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Height="177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Sheet1!$A$7:$K$13</definedName>
    <definedName name="Ext">[1]LUT!$G$2</definedName>
    <definedName name="Gender">[1]LUT!$I$1:$BI$1</definedName>
    <definedName name="_xlnm.Print_Area" localSheetId="0">Sheet1!$A$1:$K$11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<sst xmlns="http://schemas.openxmlformats.org/spreadsheetml/2006/main" count="34" uniqueCount="34">
  <si>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</si>
  <si>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</si>
  <si>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</si>
  <si>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</si>
  <si>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中通快运：2502265873271</t>
  </si>
  <si>
    <t>收件地址：骆晨光，18605835010，浙江省嘉兴市海盐县百步横港集镇利群桥附近1号楼2楼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</si>
  <si>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</si>
  <si>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</si>
  <si>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</si>
  <si>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</si>
  <si>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</si>
  <si>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</si>
  <si>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</si>
  <si>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</si>
  <si>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</si>
  <si>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</si>
  <si>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</si>
  <si>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</si>
  <si>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</si>
  <si>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</si>
  <si>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</si>
  <si>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</si>
  <si>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</si>
  <si>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</si>
  <si>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</si>
  <si>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</si>
  <si>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</si>
  <si>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</si>
  <si>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总重</t>
  </si>
  <si>
    <t>S25010291</t>
  </si>
  <si>
    <t xml:space="preserve">MRZCALL033-米白色吊绳-33CM，30600+1530，样板100 </t>
  </si>
  <si>
    <t>P25010489，PO58663-D，4786-112-712 款</t>
  </si>
  <si>
    <t>40*40*30</t>
  </si>
  <si>
    <t>Total 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</si>
</sst>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41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color rgb="FFFF0000"/>
      <name val="宋体"/>
      <charset val="134"/>
    </font>
    <font>
      <sz val="10"/>
      <name val="Arial"/>
      <charset val="0"/>
    </font>
    <font>
      <sz val="10"/>
      <name val="Arial"/>
      <charset val="0"/>
    </font>
    <font>
      <b/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5" borderId="10" applyNumberFormat="0" applyAlignment="0" applyProtection="0">
      <alignment vertical="center"/>
    </xf>
    <xf numFmtId="0" fontId="27" fillId="6" borderId="11" applyNumberFormat="0" applyAlignment="0" applyProtection="0">
      <alignment vertical="center"/>
    </xf>
    <xf numFmtId="0" fontId="28" fillId="6" borderId="10" applyNumberFormat="0" applyAlignment="0" applyProtection="0">
      <alignment vertical="center"/>
    </xf>
    <xf numFmtId="0" fontId="29" fillId="7" borderId="12" applyNumberFormat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7" fillId="0" borderId="0"/>
    <xf numFmtId="0" fontId="37" fillId="0" borderId="0"/>
    <xf numFmtId="0" fontId="37" fillId="0" borderId="0"/>
    <xf numFmtId="0" fontId="38" fillId="0" borderId="0">
      <alignment vertical="center"/>
    </xf>
    <xf numFmtId="0" fontId="38" fillId="0" borderId="0"/>
    <xf numFmtId="0" fontId="39" fillId="0" borderId="0">
      <alignment vertical="center"/>
    </xf>
    <xf numFmtId="0" fontId="39" fillId="0" borderId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8" fillId="0" borderId="2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4" xfId="52" applyFont="1" applyBorder="1" applyAlignment="1">
      <alignment horizontal="center" vertical="center" wrapText="1"/>
    </xf>
    <xf numFmtId="49" fontId="9" fillId="0" borderId="4" xfId="52" applyNumberFormat="1" applyFont="1" applyBorder="1" applyAlignment="1">
      <alignment horizontal="center" vertical="center" wrapText="1"/>
    </xf>
    <xf numFmtId="176" fontId="9" fillId="0" borderId="4" xfId="52" applyNumberFormat="1" applyFont="1" applyBorder="1" applyAlignment="1">
      <alignment horizontal="center" vertical="center" wrapText="1"/>
    </xf>
    <xf numFmtId="177" fontId="9" fillId="0" borderId="4" xfId="52" applyNumberFormat="1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11" fillId="0" borderId="4" xfId="52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176" fontId="11" fillId="0" borderId="4" xfId="52" applyNumberFormat="1" applyFont="1" applyBorder="1" applyAlignment="1">
      <alignment horizontal="center" vertical="center" wrapText="1"/>
    </xf>
    <xf numFmtId="176" fontId="10" fillId="0" borderId="4" xfId="52" applyNumberFormat="1" applyFont="1" applyBorder="1" applyAlignment="1">
      <alignment horizontal="center" vertical="center" wrapText="1"/>
    </xf>
    <xf numFmtId="49" fontId="10" fillId="0" borderId="4" xfId="52" applyNumberFormat="1" applyFont="1" applyBorder="1" applyAlignment="1">
      <alignment horizontal="center" vertical="center" wrapText="1"/>
    </xf>
    <xf numFmtId="177" fontId="10" fillId="0" borderId="4" xfId="52" applyNumberFormat="1" applyFont="1" applyBorder="1" applyAlignment="1">
      <alignment horizontal="center" vertical="center" wrapText="1"/>
    </xf>
    <xf numFmtId="0" fontId="13" fillId="0" borderId="4" xfId="0" applyFont="1" applyFill="1" applyBorder="1" applyAlignment="1" applyProtection="1">
      <alignment horizontal="center" vertical="center" wrapText="1" shrinkToFit="1"/>
    </xf>
    <xf numFmtId="0" fontId="14" fillId="0" borderId="4" xfId="0" applyFont="1" applyFill="1" applyBorder="1" applyAlignment="1" applyProtection="1">
      <alignment horizontal="center" vertical="center" wrapText="1" shrinkToFit="1"/>
    </xf>
    <xf numFmtId="0" fontId="15" fillId="0" borderId="4" xfId="0" applyFont="1" applyFill="1" applyBorder="1" applyAlignment="1" applyProtection="1">
      <alignment horizontal="center" vertical="center" shrinkToFit="1"/>
    </xf>
    <xf numFmtId="178" fontId="2" fillId="0" borderId="4" xfId="0" applyNumberFormat="1" applyFont="1" applyBorder="1" applyAlignment="1">
      <alignment horizontal="center" vertical="center"/>
    </xf>
    <xf numFmtId="0" fontId="13" fillId="0" borderId="4" xfId="0" applyFont="1" applyFill="1" applyBorder="1" applyAlignment="1" applyProtection="1">
      <alignment horizontal="center" vertical="center" shrinkToFit="1"/>
    </xf>
    <xf numFmtId="0" fontId="16" fillId="0" borderId="4" xfId="0" applyFont="1" applyFill="1" applyBorder="1" applyAlignment="1" applyProtection="1">
      <alignment horizontal="center" vertical="center" shrinkToFit="1"/>
    </xf>
    <xf numFmtId="178" fontId="2" fillId="0" borderId="3" xfId="0" applyNumberFormat="1" applyFont="1" applyBorder="1" applyAlignment="1">
      <alignment horizontal="center" vertical="center"/>
    </xf>
    <xf numFmtId="0" fontId="13" fillId="0" borderId="5" xfId="0" applyFont="1" applyFill="1" applyBorder="1" applyAlignment="1" applyProtection="1">
      <alignment vertical="center" shrinkToFit="1"/>
    </xf>
    <xf numFmtId="0" fontId="12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76" fontId="2" fillId="2" borderId="4" xfId="0" applyNumberFormat="1" applyFont="1" applyFill="1" applyBorder="1" applyAlignment="1">
      <alignment horizontal="center" vertical="center"/>
    </xf>
    <xf numFmtId="49" fontId="8" fillId="0" borderId="6" xfId="0" applyNumberFormat="1" applyFont="1" applyBorder="1" applyAlignment="1">
      <alignment horizontal="left" vertical="center" wrapText="1"/>
    </xf>
    <xf numFmtId="0" fontId="8" fillId="0" borderId="4" xfId="0" applyFont="1" applyBorder="1" applyAlignment="1">
      <alignment horizontal="center" vertical="center"/>
    </xf>
    <xf numFmtId="0" fontId="0" fillId="0" borderId="4" xfId="0" applyBorder="1">
      <alignment vertical="center"/>
    </xf>
    <xf numFmtId="177" fontId="9" fillId="0" borderId="1" xfId="52" applyNumberFormat="1" applyFont="1" applyBorder="1" applyAlignment="1">
      <alignment horizontal="center" vertical="center" wrapText="1"/>
    </xf>
    <xf numFmtId="177" fontId="10" fillId="0" borderId="1" xfId="52" applyNumberFormat="1" applyFont="1" applyBorder="1" applyAlignment="1">
      <alignment horizontal="center" vertical="center" wrapText="1"/>
    </xf>
    <xf numFmtId="0" fontId="10" fillId="0" borderId="4" xfId="52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/>
    </xf>
    <xf numFmtId="0" fontId="13" fillId="0" borderId="3" xfId="0" applyFont="1" applyFill="1" applyBorder="1" applyAlignment="1" applyProtection="1">
      <alignment vertical="center" shrinkToFit="1"/>
    </xf>
    <xf numFmtId="0" fontId="13" fillId="3" borderId="4" xfId="0" applyFont="1" applyFill="1" applyBorder="1" applyAlignment="1" applyProtection="1">
      <alignment horizontal="center" vertical="center" shrinkToFi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Normal 3" xfId="50"/>
    <cellStyle name="Normal_WALMART CANADA FINAL FORMS" xfId="51"/>
    <cellStyle name="常规 2" xfId="52"/>
    <cellStyle name="常规 2 2" xfId="53"/>
    <cellStyle name="常规 3" xfId="54"/>
    <cellStyle name="常规 4" xfId="55"/>
  </cellStyles>
  <tableStyles count="0" defaultTableStyle="TableStyleMedium9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"/>
  <sheetViews>
    <sheetView tabSelected="1" view="pageBreakPreview" zoomScale="115" zoomScaleNormal="100" workbookViewId="0">
      <selection activeCell="F10" sqref="F10"/>
    </sheetView>
  </sheetViews>
  <sheetFormatPr defaultColWidth="18" defaultRowHeight="26.25"/>
  <cols>
    <col min="1" max="1" width="18.9333333333333" style="2" customWidth="1"/>
    <col min="2" max="2" width="23.1583333333333" style="2" customWidth="1"/>
    <col min="3" max="3" width="20.0666666666667" style="2" customWidth="1"/>
    <col min="4" max="4" width="7.63333333333333" style="2" customWidth="1"/>
    <col min="5" max="5" width="8.75" style="3" customWidth="1"/>
    <col min="6" max="6" width="7.63333333333333" style="2" customWidth="1"/>
    <col min="7" max="7" width="10.5083333333333" style="4" customWidth="1"/>
    <col min="8" max="9" width="9.8" style="5" customWidth="1"/>
    <col min="10" max="11" width="8.88333333333333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45674</v>
      </c>
      <c r="E3" s="8"/>
      <c r="F3" s="8"/>
      <c r="G3" s="8"/>
      <c r="H3" s="8"/>
      <c r="I3" s="8"/>
      <c r="J3" s="8"/>
      <c r="K3" s="8"/>
    </row>
    <row r="4" ht="20" customHeight="1" spans="1:11">
      <c r="A4" s="9" t="s">
        <v>3</v>
      </c>
      <c r="B4" s="10"/>
      <c r="C4" s="10"/>
      <c r="D4" s="11" t="s">
        <v>4</v>
      </c>
      <c r="E4" s="12"/>
      <c r="F4" s="12"/>
      <c r="G4" s="12"/>
      <c r="H4" s="12"/>
      <c r="I4" s="12"/>
      <c r="J4" s="12"/>
      <c r="K4" s="12"/>
    </row>
    <row r="5" ht="34.5" customHeight="1" spans="1:11">
      <c r="A5" s="10"/>
      <c r="B5" s="10"/>
      <c r="C5" s="10"/>
      <c r="D5" s="11" t="s">
        <v>5</v>
      </c>
      <c r="E5" s="12"/>
      <c r="F5" s="12"/>
      <c r="G5" s="12"/>
      <c r="H5" s="12"/>
      <c r="I5" s="12"/>
      <c r="J5" s="38"/>
      <c r="K5" s="38"/>
    </row>
    <row r="6" customFormat="1" ht="15" spans="1:12">
      <c r="A6" s="2"/>
      <c r="B6" s="2"/>
      <c r="C6" s="2"/>
      <c r="D6" s="13"/>
      <c r="E6" s="14"/>
      <c r="F6" s="13"/>
      <c r="G6" s="13"/>
      <c r="H6" s="13"/>
      <c r="I6" s="13"/>
      <c r="J6" s="39"/>
      <c r="K6" s="39"/>
      <c r="L6" s="40"/>
    </row>
    <row r="7" s="1" customFormat="1" ht="25.5" spans="1:12">
      <c r="A7" s="15" t="s">
        <v>6</v>
      </c>
      <c r="B7" s="16" t="s">
        <v>7</v>
      </c>
      <c r="C7" s="17" t="s">
        <v>8</v>
      </c>
      <c r="D7" s="18" t="s">
        <v>9</v>
      </c>
      <c r="E7" s="18" t="s">
        <v>10</v>
      </c>
      <c r="F7" s="18" t="s">
        <v>11</v>
      </c>
      <c r="G7" s="17" t="s">
        <v>12</v>
      </c>
      <c r="H7" s="19" t="s">
        <v>13</v>
      </c>
      <c r="I7" s="41" t="s">
        <v>14</v>
      </c>
      <c r="J7" s="16" t="s">
        <v>15</v>
      </c>
      <c r="K7" s="19" t="s">
        <v>16</v>
      </c>
      <c r="L7" s="36"/>
    </row>
    <row r="8" s="1" customFormat="1" ht="24.95" customHeight="1" spans="1:12">
      <c r="A8" s="20" t="s">
        <v>17</v>
      </c>
      <c r="B8" s="21" t="s">
        <v>18</v>
      </c>
      <c r="C8" s="22" t="s">
        <v>19</v>
      </c>
      <c r="D8" s="23" t="s">
        <v>20</v>
      </c>
      <c r="E8" s="24" t="s">
        <v>21</v>
      </c>
      <c r="F8" s="24" t="s">
        <v>22</v>
      </c>
      <c r="G8" s="25" t="s">
        <v>23</v>
      </c>
      <c r="H8" s="26" t="s">
        <v>24</v>
      </c>
      <c r="I8" s="42" t="s">
        <v>25</v>
      </c>
      <c r="J8" s="43" t="s">
        <v>26</v>
      </c>
      <c r="K8" s="26" t="s">
        <v>27</v>
      </c>
      <c r="L8" s="44" t="s">
        <v>28</v>
      </c>
    </row>
    <row r="9" s="2" customFormat="1" ht="54" customHeight="1" spans="1:12">
      <c r="A9" s="27" t="s">
        <v>29</v>
      </c>
      <c r="B9" s="28" t="s">
        <v>30</v>
      </c>
      <c r="C9" s="28" t="s">
        <v>31</v>
      </c>
      <c r="D9" s="29">
        <v>30600</v>
      </c>
      <c r="E9" s="30">
        <f>+D9*0.05</f>
        <v>1530</v>
      </c>
      <c r="F9" s="30">
        <f>+D9+E9</f>
        <v>32130</v>
      </c>
      <c r="G9" s="31">
        <v>1</v>
      </c>
      <c r="H9" s="31">
        <v>12.22</v>
      </c>
      <c r="I9" s="31">
        <v>13.04</v>
      </c>
      <c r="J9" s="31" t="s">
        <v>32</v>
      </c>
      <c r="K9" s="31">
        <v>0.048</v>
      </c>
      <c r="L9" s="31">
        <f>+I9*G9</f>
        <v>13.04</v>
      </c>
    </row>
    <row r="10" s="2" customFormat="1" ht="74" customHeight="1" spans="1:12">
      <c r="A10" s="27"/>
      <c r="B10" s="27"/>
      <c r="C10" s="28"/>
      <c r="D10" s="32"/>
      <c r="E10" s="33"/>
      <c r="F10" s="33"/>
      <c r="G10" s="34"/>
      <c r="H10" s="34"/>
      <c r="I10" s="34"/>
      <c r="J10" s="34"/>
      <c r="K10" s="45"/>
      <c r="L10" s="45"/>
    </row>
    <row r="11" ht="15" spans="1:12">
      <c r="A11" s="35" t="s">
        <v>33</v>
      </c>
      <c r="B11" s="36"/>
      <c r="C11" s="36"/>
      <c r="D11" s="37">
        <f>SUM(D9:D9)</f>
        <v>30600</v>
      </c>
      <c r="E11" s="37">
        <f>SUM(E9:E9)</f>
        <v>1530</v>
      </c>
      <c r="F11" s="37">
        <f>SUM(F9:F9)</f>
        <v>32130</v>
      </c>
      <c r="G11" s="37">
        <f>SUM(G9:G9)</f>
        <v>1</v>
      </c>
      <c r="H11" s="37"/>
      <c r="I11" s="37"/>
      <c r="J11" s="37"/>
      <c r="K11" s="37"/>
      <c r="L11" s="46">
        <f>SUM(L9:L9)</f>
        <v>13.04</v>
      </c>
    </row>
  </sheetData>
  <autoFilter xmlns:etc="http://www.wps.cn/officeDocument/2017/etCustomData" ref="A7:K13" etc:filterBottomFollowUsedRange="0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8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2025-01-17T10:14:49Z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23A4C71E1FA14BF8B75FFBFAB4FFA923_13</vt:lpwstr>
  </property>
  <property fmtid="{D5CDD505-2E9C-101B-9397-08002B2CF9AE}" pid="4" name="KSOReadingLayout">
    <vt:bool>true</vt:bool>
  </property>
</Properties>
</file>