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<sst xmlns="http://schemas.openxmlformats.org/spreadsheetml/2006/main" count="34" uniqueCount="34">
  <si>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</si>
  <si>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</si>
  <si>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</si>
  <si>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</si>
  <si>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中通快运：2502265873271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</si>
  <si>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</si>
  <si>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</si>
  <si>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</si>
  <si>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</si>
  <si>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</si>
  <si>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</si>
  <si>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</si>
  <si>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</si>
  <si>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</si>
  <si>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</si>
  <si>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</si>
  <si>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</si>
  <si>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</si>
  <si>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</si>
  <si>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</si>
  <si>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</si>
  <si>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</si>
  <si>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</si>
  <si>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</si>
  <si>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</si>
  <si>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</si>
  <si>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</si>
  <si>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</si>
  <si>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</si>
  <si>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S25010292</t>
  </si>
  <si>
    <t xml:space="preserve">MRZCALL033-米白色吊绳-33CM，30600+1530，样板100 </t>
  </si>
  <si>
    <t>P25010492，PO58681-D，4786-113-712 款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</si>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</sst>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A10" sqref="$A10:$XFD16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45674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30600</v>
      </c>
      <c r="E9" s="30">
        <f>+D9*0.05</f>
        <v>1530</v>
      </c>
      <c r="F9" s="30">
        <f>+D9+E9</f>
        <v>32130</v>
      </c>
      <c r="G9" s="31">
        <v>1</v>
      </c>
      <c r="H9" s="31">
        <v>12.18</v>
      </c>
      <c r="I9" s="31">
        <v>13</v>
      </c>
      <c r="J9" s="31" t="s">
        <v>32</v>
      </c>
      <c r="K9" s="31">
        <v>0.048</v>
      </c>
      <c r="L9" s="31">
        <f>+I9*G9</f>
        <v>13</v>
      </c>
    </row>
    <row r="10" s="2" customFormat="1" ht="74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5"/>
    </row>
    <row r="11" ht="15" spans="1:12">
      <c r="A11" s="35" t="s">
        <v>33</v>
      </c>
      <c r="B11" s="36"/>
      <c r="C11" s="36"/>
      <c r="D11" s="37">
        <f>SUM(D9:D9)</f>
        <v>30600</v>
      </c>
      <c r="E11" s="37">
        <f>SUM(E9:E9)</f>
        <v>1530</v>
      </c>
      <c r="F11" s="37">
        <f>SUM(F9:F9)</f>
        <v>32130</v>
      </c>
      <c r="G11" s="37">
        <f>SUM(G9:G9)</f>
        <v>1</v>
      </c>
      <c r="H11" s="37"/>
      <c r="I11" s="37"/>
      <c r="J11" s="37"/>
      <c r="K11" s="37"/>
      <c r="L11" s="46">
        <f>SUM(L9:L9)</f>
        <v>13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2025-01-17T10:14:39Z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