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<sst xmlns="http://schemas.openxmlformats.org/spreadsheetml/2006/main" count="77" uniqueCount="53">
  <si>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</si>
  <si>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</si>
  <si>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</si>
  <si>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上海嘉驰国际物流有限公司
上海市浦东新区川沙路158号(贵贵创意园内）
问路电话：张18916887420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</si>
  <si>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</si>
  <si>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</si>
  <si>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</si>
  <si>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</si>
  <si>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</si>
  <si>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</si>
  <si>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</si>
  <si>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</si>
  <si>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</si>
  <si>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</si>
  <si>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</si>
  <si>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</si>
  <si>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</si>
  <si>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</si>
  <si>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</si>
  <si>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</si>
  <si>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</si>
  <si>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</si>
  <si>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</si>
  <si>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</si>
  <si>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</si>
  <si>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P25010257</t>
  </si>
  <si>
    <t xml:space="preserve">24_AULBM11953                                     </t>
  </si>
  <si>
    <t xml:space="preserve">S25010130 </t>
  </si>
  <si>
    <t xml:space="preserve">E9209AX                                                                                             </t>
  </si>
  <si>
    <t>46*35*21</t>
  </si>
  <si>
    <r>
      <rPr>
        <b/>
        <sz val="11"/>
        <rFont val="Calibri"/>
        <charset val="134"/>
      </rPr>
      <t xml:space="preserve">24_AULBM11953  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     </t>
    </r>
  </si>
  <si>
    <t xml:space="preserve">21_AULBM09507                                     </t>
  </si>
  <si>
    <t>45*33*20</t>
  </si>
  <si>
    <t xml:space="preserve">23_AULBM11332                                     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</si>
  <si>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</si>
  <si>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</si>
  <si>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</si>
  <si>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</si>
  <si>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</si>
  <si>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</si>
  <si>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</si>
  <si>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</si>
  <si>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无价格</t>
  </si>
  <si>
    <t>E9209AX</t>
  </si>
  <si>
    <t>M</t>
  </si>
  <si>
    <t>L</t>
  </si>
  <si>
    <t>XL</t>
  </si>
  <si>
    <t>XXL</t>
  </si>
  <si>
    <t>有价格</t>
  </si>
  <si>
    <r>
      <rPr>
        <b/>
        <sz val="11"/>
        <rFont val="Calibri"/>
        <charset val="134"/>
      </rPr>
      <t>其他</t>
    </r>
    <r>
      <rPr>
        <b/>
        <sz val="11"/>
        <rFont val="Calibri"/>
        <charset val="134"/>
      </rPr>
      <t>PO</t>
    </r>
  </si>
  <si>
    <t>PR40 - LT.LILAC</t>
  </si>
  <si>
    <t>空白吊牌</t>
  </si>
  <si>
    <t>1552154/1552155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</si>
</sst>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tabSelected="1" workbookViewId="0">
      <selection activeCell="K19" sqref="K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3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6" t="s">
        <v>11</v>
      </c>
      <c r="J6" s="5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7" t="s">
        <v>22</v>
      </c>
      <c r="J7" s="5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7256</v>
      </c>
      <c r="F8" s="30"/>
      <c r="G8" s="30">
        <v>7494</v>
      </c>
      <c r="H8" s="31">
        <v>1</v>
      </c>
      <c r="I8" s="30"/>
      <c r="J8" s="31">
        <v>12.6</v>
      </c>
      <c r="K8" s="31" t="s">
        <v>29</v>
      </c>
    </row>
    <row r="9" ht="15" spans="1:11">
      <c r="A9" s="32"/>
      <c r="B9" s="28" t="s">
        <v>30</v>
      </c>
      <c r="C9" s="33"/>
      <c r="D9" s="33"/>
      <c r="E9" s="30">
        <v>360</v>
      </c>
      <c r="F9" s="30"/>
      <c r="G9" s="30">
        <v>371</v>
      </c>
      <c r="H9" s="34"/>
      <c r="I9" s="30"/>
      <c r="J9" s="34"/>
      <c r="K9" s="34"/>
    </row>
    <row r="10" ht="15" spans="1:11">
      <c r="A10" s="32"/>
      <c r="B10" s="35" t="s">
        <v>31</v>
      </c>
      <c r="C10" s="33"/>
      <c r="D10" s="33"/>
      <c r="E10" s="30">
        <v>7616</v>
      </c>
      <c r="F10" s="30"/>
      <c r="G10" s="30">
        <v>7800</v>
      </c>
      <c r="H10" s="32">
        <v>2</v>
      </c>
      <c r="I10" s="30"/>
      <c r="J10" s="32">
        <v>19.5</v>
      </c>
      <c r="K10" s="32" t="s">
        <v>32</v>
      </c>
    </row>
    <row r="11" ht="15" spans="1:11">
      <c r="A11" s="36"/>
      <c r="B11" s="35" t="s">
        <v>33</v>
      </c>
      <c r="C11" s="37"/>
      <c r="D11" s="37"/>
      <c r="E11" s="30">
        <v>7616</v>
      </c>
      <c r="F11" s="30"/>
      <c r="G11" s="30">
        <v>7800</v>
      </c>
      <c r="H11" s="36"/>
      <c r="I11" s="30"/>
      <c r="J11" s="36"/>
      <c r="K11" s="36"/>
    </row>
    <row r="12" spans="1:11">
      <c r="A12" s="30" t="s">
        <v>34</v>
      </c>
      <c r="B12" s="30"/>
      <c r="C12" s="30"/>
      <c r="D12" s="30"/>
      <c r="E12" s="38">
        <f>SUM(E8:E11)</f>
        <v>22848</v>
      </c>
      <c r="F12" s="38"/>
      <c r="G12" s="38">
        <f>SUM(G8:G11)</f>
        <v>23465</v>
      </c>
      <c r="H12" s="39">
        <v>2</v>
      </c>
      <c r="I12" s="38"/>
      <c r="J12" s="38">
        <f>SUM(J8:J11)</f>
        <v>32.1</v>
      </c>
      <c r="K12" s="30"/>
    </row>
    <row r="15" spans="1:7">
      <c r="A15" s="40" t="s">
        <v>35</v>
      </c>
      <c r="B15" s="40" t="s">
        <v>36</v>
      </c>
      <c r="C15" s="41" t="s">
        <v>18</v>
      </c>
      <c r="D15" s="42" t="s">
        <v>37</v>
      </c>
      <c r="E15" s="40"/>
      <c r="F15" s="40" t="s">
        <v>38</v>
      </c>
      <c r="G15" s="40" t="s">
        <v>39</v>
      </c>
    </row>
    <row r="16" ht="15" spans="1:7">
      <c r="A16" s="43" t="s">
        <v>40</v>
      </c>
      <c r="B16" s="44" t="s">
        <v>41</v>
      </c>
      <c r="C16" s="41">
        <v>48</v>
      </c>
      <c r="D16" s="42">
        <f t="shared" ref="D16:D35" si="0">C16*1.03+1</f>
        <v>50.44</v>
      </c>
      <c r="E16" s="45" t="s">
        <v>42</v>
      </c>
      <c r="F16" s="46">
        <v>1552162</v>
      </c>
      <c r="G16" s="43" t="s">
        <v>43</v>
      </c>
    </row>
    <row r="17" ht="15" spans="1:7">
      <c r="A17" s="47"/>
      <c r="B17" s="44" t="s">
        <v>44</v>
      </c>
      <c r="C17" s="41">
        <v>156</v>
      </c>
      <c r="D17" s="42">
        <f t="shared" si="0"/>
        <v>161.68</v>
      </c>
      <c r="E17" s="48"/>
      <c r="F17" s="49"/>
      <c r="G17" s="47"/>
    </row>
    <row r="18" ht="15" spans="1:7">
      <c r="A18" s="47"/>
      <c r="B18" s="44" t="s">
        <v>45</v>
      </c>
      <c r="C18" s="41">
        <v>140</v>
      </c>
      <c r="D18" s="42">
        <f t="shared" si="0"/>
        <v>145.2</v>
      </c>
      <c r="E18" s="48"/>
      <c r="F18" s="49"/>
      <c r="G18" s="47"/>
    </row>
    <row r="19" ht="15" spans="1:7">
      <c r="A19" s="47"/>
      <c r="B19" s="44" t="s">
        <v>46</v>
      </c>
      <c r="C19" s="41">
        <v>112</v>
      </c>
      <c r="D19" s="42">
        <f t="shared" si="0"/>
        <v>116.36</v>
      </c>
      <c r="E19" s="48"/>
      <c r="F19" s="49"/>
      <c r="G19" s="47"/>
    </row>
    <row r="20" ht="15" spans="1:7">
      <c r="A20" s="50"/>
      <c r="B20" s="44" t="s">
        <v>47</v>
      </c>
      <c r="C20" s="41">
        <v>42</v>
      </c>
      <c r="D20" s="42">
        <f t="shared" si="0"/>
        <v>44.26</v>
      </c>
      <c r="E20" s="51"/>
      <c r="F20" s="52"/>
      <c r="G20" s="47"/>
    </row>
    <row r="21" ht="15" spans="1:7">
      <c r="A21" s="43" t="s">
        <v>40</v>
      </c>
      <c r="B21" s="44" t="s">
        <v>41</v>
      </c>
      <c r="C21" s="41">
        <v>452</v>
      </c>
      <c r="D21" s="42">
        <f t="shared" si="0"/>
        <v>466.56</v>
      </c>
      <c r="E21" s="45" t="s">
        <v>48</v>
      </c>
      <c r="F21" s="46" t="s">
        <v>49</v>
      </c>
      <c r="G21" s="47"/>
    </row>
    <row r="22" ht="15" spans="1:7">
      <c r="A22" s="47"/>
      <c r="B22" s="44" t="s">
        <v>44</v>
      </c>
      <c r="C22" s="41">
        <v>904</v>
      </c>
      <c r="D22" s="42">
        <f t="shared" si="0"/>
        <v>932.12</v>
      </c>
      <c r="E22" s="48"/>
      <c r="F22" s="49"/>
      <c r="G22" s="47"/>
    </row>
    <row r="23" ht="15" spans="1:7">
      <c r="A23" s="47"/>
      <c r="B23" s="44" t="s">
        <v>45</v>
      </c>
      <c r="C23" s="41">
        <v>1356</v>
      </c>
      <c r="D23" s="42">
        <f t="shared" si="0"/>
        <v>1397.68</v>
      </c>
      <c r="E23" s="48"/>
      <c r="F23" s="49"/>
      <c r="G23" s="47"/>
    </row>
    <row r="24" ht="15" spans="1:7">
      <c r="A24" s="47"/>
      <c r="B24" s="44" t="s">
        <v>46</v>
      </c>
      <c r="C24" s="41">
        <v>1231</v>
      </c>
      <c r="D24" s="42">
        <f t="shared" si="0"/>
        <v>1268.93</v>
      </c>
      <c r="E24" s="48"/>
      <c r="F24" s="49"/>
      <c r="G24" s="47"/>
    </row>
    <row r="25" ht="15" spans="1:7">
      <c r="A25" s="50"/>
      <c r="B25" s="44" t="s">
        <v>47</v>
      </c>
      <c r="C25" s="41">
        <v>577</v>
      </c>
      <c r="D25" s="42">
        <f t="shared" si="0"/>
        <v>595.31</v>
      </c>
      <c r="E25" s="51"/>
      <c r="F25" s="52"/>
      <c r="G25" s="47"/>
    </row>
    <row r="26" ht="15" spans="1:7">
      <c r="A26" s="43" t="s">
        <v>50</v>
      </c>
      <c r="B26" s="44" t="s">
        <v>41</v>
      </c>
      <c r="C26" s="41">
        <v>18</v>
      </c>
      <c r="D26" s="42">
        <f t="shared" si="0"/>
        <v>19.54</v>
      </c>
      <c r="E26" s="45" t="s">
        <v>42</v>
      </c>
      <c r="F26" s="46">
        <v>1552162</v>
      </c>
      <c r="G26" s="47"/>
    </row>
    <row r="27" ht="15" spans="1:7">
      <c r="A27" s="47"/>
      <c r="B27" s="44" t="s">
        <v>44</v>
      </c>
      <c r="C27" s="41">
        <v>62</v>
      </c>
      <c r="D27" s="42">
        <f t="shared" si="0"/>
        <v>64.86</v>
      </c>
      <c r="E27" s="48"/>
      <c r="F27" s="49"/>
      <c r="G27" s="47"/>
    </row>
    <row r="28" ht="15" spans="1:7">
      <c r="A28" s="47"/>
      <c r="B28" s="44" t="s">
        <v>45</v>
      </c>
      <c r="C28" s="41">
        <v>56</v>
      </c>
      <c r="D28" s="42">
        <f t="shared" si="0"/>
        <v>58.68</v>
      </c>
      <c r="E28" s="48"/>
      <c r="F28" s="49"/>
      <c r="G28" s="47"/>
    </row>
    <row r="29" ht="15" spans="1:7">
      <c r="A29" s="47"/>
      <c r="B29" s="44" t="s">
        <v>46</v>
      </c>
      <c r="C29" s="41">
        <v>44</v>
      </c>
      <c r="D29" s="42">
        <f t="shared" si="0"/>
        <v>46.32</v>
      </c>
      <c r="E29" s="48"/>
      <c r="F29" s="49"/>
      <c r="G29" s="47"/>
    </row>
    <row r="30" ht="15" spans="1:7">
      <c r="A30" s="50"/>
      <c r="B30" s="44" t="s">
        <v>47</v>
      </c>
      <c r="C30" s="41">
        <v>18</v>
      </c>
      <c r="D30" s="42">
        <f t="shared" si="0"/>
        <v>19.54</v>
      </c>
      <c r="E30" s="51"/>
      <c r="F30" s="52"/>
      <c r="G30" s="47"/>
    </row>
    <row r="31" ht="15" spans="1:7">
      <c r="A31" s="43" t="s">
        <v>50</v>
      </c>
      <c r="B31" s="44" t="s">
        <v>41</v>
      </c>
      <c r="C31" s="41">
        <v>204</v>
      </c>
      <c r="D31" s="42">
        <f t="shared" si="0"/>
        <v>211.12</v>
      </c>
      <c r="E31" s="45" t="s">
        <v>48</v>
      </c>
      <c r="F31" s="46" t="s">
        <v>49</v>
      </c>
      <c r="G31" s="47"/>
    </row>
    <row r="32" ht="15" spans="1:7">
      <c r="A32" s="47"/>
      <c r="B32" s="44" t="s">
        <v>44</v>
      </c>
      <c r="C32" s="41">
        <v>408</v>
      </c>
      <c r="D32" s="42">
        <f t="shared" si="0"/>
        <v>421.24</v>
      </c>
      <c r="E32" s="48"/>
      <c r="F32" s="49"/>
      <c r="G32" s="47"/>
    </row>
    <row r="33" ht="15" spans="1:7">
      <c r="A33" s="47"/>
      <c r="B33" s="44" t="s">
        <v>45</v>
      </c>
      <c r="C33" s="41">
        <v>612</v>
      </c>
      <c r="D33" s="42">
        <f t="shared" si="0"/>
        <v>631.36</v>
      </c>
      <c r="E33" s="48"/>
      <c r="F33" s="49"/>
      <c r="G33" s="47"/>
    </row>
    <row r="34" ht="15" spans="1:7">
      <c r="A34" s="47"/>
      <c r="B34" s="44" t="s">
        <v>46</v>
      </c>
      <c r="C34" s="41">
        <v>562</v>
      </c>
      <c r="D34" s="42">
        <f t="shared" si="0"/>
        <v>579.86</v>
      </c>
      <c r="E34" s="48"/>
      <c r="F34" s="49"/>
      <c r="G34" s="47"/>
    </row>
    <row r="35" ht="15" spans="1:7">
      <c r="A35" s="50"/>
      <c r="B35" s="44" t="s">
        <v>47</v>
      </c>
      <c r="C35" s="41">
        <v>254</v>
      </c>
      <c r="D35" s="42">
        <f t="shared" si="0"/>
        <v>262.62</v>
      </c>
      <c r="E35" s="51"/>
      <c r="F35" s="52"/>
      <c r="G35" s="50"/>
    </row>
    <row r="36" spans="1:7">
      <c r="A36" s="40" t="s">
        <v>34</v>
      </c>
      <c r="B36" s="40"/>
      <c r="C36" s="41">
        <f>SUM(C16:C35)</f>
        <v>7256</v>
      </c>
      <c r="D36" s="42">
        <f>SUM(D16:D35)</f>
        <v>7493.68</v>
      </c>
      <c r="E36" s="40"/>
      <c r="F36" s="40"/>
      <c r="G36" s="40"/>
    </row>
    <row r="37" spans="3:4">
      <c r="C37" s="53"/>
      <c r="D37" s="53"/>
    </row>
    <row r="38" spans="3:4">
      <c r="C38" s="53"/>
      <c r="D38" s="53"/>
    </row>
    <row r="39" ht="30" spans="1:7">
      <c r="A39" s="30" t="s">
        <v>51</v>
      </c>
      <c r="B39" s="30"/>
      <c r="C39" s="54">
        <v>360</v>
      </c>
      <c r="D39" s="54">
        <f>C39*1.03</f>
        <v>370.8</v>
      </c>
      <c r="E39" s="30"/>
      <c r="F39" s="55" t="s">
        <v>52</v>
      </c>
      <c r="G39" s="30" t="s">
        <v>43</v>
      </c>
    </row>
  </sheetData>
  <mergeCells count="27">
    <mergeCell ref="A1:K1"/>
    <mergeCell ref="A2:D2"/>
    <mergeCell ref="E2:K2"/>
    <mergeCell ref="A8:A11"/>
    <mergeCell ref="A16:A20"/>
    <mergeCell ref="A21:A25"/>
    <mergeCell ref="A26:A30"/>
    <mergeCell ref="A31:A35"/>
    <mergeCell ref="C8:C11"/>
    <mergeCell ref="D8:D11"/>
    <mergeCell ref="E16:E20"/>
    <mergeCell ref="E21:E25"/>
    <mergeCell ref="E26:E30"/>
    <mergeCell ref="E31:E35"/>
    <mergeCell ref="F16:F20"/>
    <mergeCell ref="F21:F25"/>
    <mergeCell ref="F26:F30"/>
    <mergeCell ref="F31:F35"/>
    <mergeCell ref="G16:G35"/>
    <mergeCell ref="H8:H9"/>
    <mergeCell ref="H10:H11"/>
    <mergeCell ref="J8:J9"/>
    <mergeCell ref="J10:J11"/>
    <mergeCell ref="K8:K9"/>
    <mergeCell ref="K10:K11"/>
    <mergeCell ref="A3:D4"/>
    <mergeCell ref="E3:K4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2025-01-17T08:14:48Z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7A96B2CE574D4C8D98851031685F779F_13</vt:lpwstr>
  </property>
</Properties>
</file>