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<sst xmlns="http://schemas.openxmlformats.org/spreadsheetml/2006/main" count="80" uniqueCount="53">
  <si>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</si>
  <si>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</si>
  <si>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</si>
  <si>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上海嘉驰国际物流有限公司
上海市浦东新区川沙路158号(贵贵创意园内）
问路电话：张18916887420 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</si>
  <si>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</si>
  <si>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</si>
  <si>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</si>
  <si>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</si>
  <si>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</si>
  <si>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</si>
  <si>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</si>
  <si>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</si>
  <si>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</si>
  <si>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</si>
  <si>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</si>
  <si>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</si>
  <si>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</si>
  <si>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</si>
  <si>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</si>
  <si>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</si>
  <si>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</si>
  <si>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</si>
  <si>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</si>
  <si>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</si>
  <si>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</si>
  <si>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P25010235</t>
  </si>
  <si>
    <t xml:space="preserve">24_AULBM11953                                     </t>
  </si>
  <si>
    <t xml:space="preserve">S25010120 </t>
  </si>
  <si>
    <t xml:space="preserve">E9253AX                                                                                             </t>
  </si>
  <si>
    <t>46*35*21</t>
  </si>
  <si>
    <t xml:space="preserve">23_AULBM10958                                     </t>
  </si>
  <si>
    <t>45*33*16</t>
  </si>
  <si>
    <t xml:space="preserve">23_AULTH10818                                     </t>
  </si>
  <si>
    <t>45*33*20</t>
  </si>
  <si>
    <t xml:space="preserve">21_AULBM09507                                     </t>
  </si>
  <si>
    <t>总计</t>
  </si>
  <si>
    <t>颜色</t>
  </si>
  <si>
    <t>尺码</t>
  </si>
  <si>
    <t>生产数</t>
  </si>
  <si>
    <t>PO号</t>
  </si>
  <si>
    <t>款号</t>
  </si>
  <si>
    <t>BK81 - BLACK</t>
  </si>
  <si>
    <t>XS</t>
  </si>
  <si>
    <t>无价格</t>
  </si>
  <si>
    <t>E9253AX</t>
  </si>
  <si>
    <t>S</t>
  </si>
  <si>
    <t>M</t>
  </si>
  <si>
    <t>L</t>
  </si>
  <si>
    <t>XL</t>
  </si>
  <si>
    <t>XXL</t>
  </si>
  <si>
    <t>有价格</t>
  </si>
  <si>
    <r>
      <rPr>
        <b/>
        <sz val="11"/>
        <rFont val="Calibri"/>
        <charset val="134"/>
      </rPr>
      <t>其他</t>
    </r>
    <r>
      <rPr>
        <b/>
        <sz val="11"/>
        <rFont val="Calibri"/>
        <charset val="134"/>
      </rPr>
      <t>PO</t>
    </r>
  </si>
  <si>
    <t>BR226 - BORDEAUX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</si>
</sst>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abSelected="1" workbookViewId="0">
      <selection activeCell="M8" sqref="M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ht="36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3" t="s">
        <v>11</v>
      </c>
      <c r="J6" s="53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4" t="s">
        <v>22</v>
      </c>
      <c r="J7" s="54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12480</v>
      </c>
      <c r="F8" s="29"/>
      <c r="G8" s="29">
        <v>12878</v>
      </c>
      <c r="H8" s="30">
        <v>1</v>
      </c>
      <c r="I8" s="29"/>
      <c r="J8" s="27">
        <v>20.5</v>
      </c>
      <c r="K8" s="27" t="s">
        <v>29</v>
      </c>
    </row>
    <row r="9" ht="15" spans="1:11">
      <c r="A9" s="31"/>
      <c r="B9" s="32"/>
      <c r="C9" s="33"/>
      <c r="D9" s="33"/>
      <c r="E9" s="29">
        <v>560</v>
      </c>
      <c r="F9" s="29"/>
      <c r="G9" s="29">
        <v>570</v>
      </c>
      <c r="H9" s="34"/>
      <c r="I9" s="29"/>
      <c r="J9" s="37"/>
      <c r="K9" s="37"/>
    </row>
    <row r="10" ht="15" spans="1:11">
      <c r="A10" s="31"/>
      <c r="B10" s="35" t="s">
        <v>30</v>
      </c>
      <c r="C10" s="33"/>
      <c r="D10" s="33"/>
      <c r="E10" s="29">
        <v>13040</v>
      </c>
      <c r="F10" s="29"/>
      <c r="G10" s="29">
        <v>13300</v>
      </c>
      <c r="H10" s="36">
        <v>2</v>
      </c>
      <c r="I10" s="29"/>
      <c r="J10" s="29">
        <v>10.5</v>
      </c>
      <c r="K10" s="29" t="s">
        <v>31</v>
      </c>
    </row>
    <row r="11" ht="15" spans="1:11">
      <c r="A11" s="31"/>
      <c r="B11" s="35" t="s">
        <v>32</v>
      </c>
      <c r="C11" s="33"/>
      <c r="D11" s="33"/>
      <c r="E11" s="29">
        <v>13040</v>
      </c>
      <c r="F11" s="29"/>
      <c r="G11" s="29">
        <v>13300</v>
      </c>
      <c r="H11" s="36">
        <v>3</v>
      </c>
      <c r="I11" s="29"/>
      <c r="J11" s="29">
        <v>19.3</v>
      </c>
      <c r="K11" s="29" t="s">
        <v>33</v>
      </c>
    </row>
    <row r="12" ht="15" spans="1:11">
      <c r="A12" s="37"/>
      <c r="B12" s="35" t="s">
        <v>34</v>
      </c>
      <c r="C12" s="32"/>
      <c r="D12" s="32"/>
      <c r="E12" s="29">
        <v>13040</v>
      </c>
      <c r="F12" s="29"/>
      <c r="G12" s="29">
        <v>13300</v>
      </c>
      <c r="H12" s="36">
        <v>4</v>
      </c>
      <c r="I12" s="29"/>
      <c r="J12" s="29">
        <v>13.5</v>
      </c>
      <c r="K12" s="29" t="s">
        <v>31</v>
      </c>
    </row>
    <row r="13" spans="1:11">
      <c r="A13" s="29" t="s">
        <v>35</v>
      </c>
      <c r="B13" s="29"/>
      <c r="C13" s="29"/>
      <c r="D13" s="29"/>
      <c r="E13" s="38">
        <f>SUM(E8:E12)</f>
        <v>52160</v>
      </c>
      <c r="F13" s="38"/>
      <c r="G13" s="38">
        <f>SUM(G8:G12)</f>
        <v>53348</v>
      </c>
      <c r="H13" s="39">
        <v>4</v>
      </c>
      <c r="I13" s="38"/>
      <c r="J13" s="38">
        <f>SUM(J8:J12)</f>
        <v>63.8</v>
      </c>
      <c r="K13" s="29"/>
    </row>
    <row r="16" spans="1:7">
      <c r="A16" s="40" t="s">
        <v>36</v>
      </c>
      <c r="B16" s="40" t="s">
        <v>37</v>
      </c>
      <c r="C16" s="41" t="s">
        <v>18</v>
      </c>
      <c r="D16" s="42" t="s">
        <v>38</v>
      </c>
      <c r="E16" s="40"/>
      <c r="F16" s="40" t="s">
        <v>39</v>
      </c>
      <c r="G16" s="40" t="s">
        <v>40</v>
      </c>
    </row>
    <row r="17" ht="15" spans="1:7">
      <c r="A17" s="43" t="s">
        <v>41</v>
      </c>
      <c r="B17" s="44" t="s">
        <v>42</v>
      </c>
      <c r="C17" s="41">
        <v>148</v>
      </c>
      <c r="D17" s="42">
        <f t="shared" ref="D17:D40" si="0">C17*1.03+1</f>
        <v>153.44</v>
      </c>
      <c r="E17" s="45" t="s">
        <v>43</v>
      </c>
      <c r="F17" s="46">
        <v>1553682</v>
      </c>
      <c r="G17" s="43" t="s">
        <v>44</v>
      </c>
    </row>
    <row r="18" ht="15" spans="1:7">
      <c r="A18" s="47"/>
      <c r="B18" s="44" t="s">
        <v>45</v>
      </c>
      <c r="C18" s="41">
        <v>482</v>
      </c>
      <c r="D18" s="42">
        <f t="shared" si="0"/>
        <v>497.46</v>
      </c>
      <c r="E18" s="48"/>
      <c r="F18" s="49"/>
      <c r="G18" s="47"/>
    </row>
    <row r="19" ht="15" spans="1:7">
      <c r="A19" s="47"/>
      <c r="B19" s="44" t="s">
        <v>46</v>
      </c>
      <c r="C19" s="41">
        <v>600</v>
      </c>
      <c r="D19" s="42">
        <f t="shared" si="0"/>
        <v>619</v>
      </c>
      <c r="E19" s="48"/>
      <c r="F19" s="49"/>
      <c r="G19" s="47"/>
    </row>
    <row r="20" ht="15" spans="1:7">
      <c r="A20" s="47"/>
      <c r="B20" s="44" t="s">
        <v>47</v>
      </c>
      <c r="C20" s="41">
        <v>440</v>
      </c>
      <c r="D20" s="42">
        <f t="shared" si="0"/>
        <v>454.2</v>
      </c>
      <c r="E20" s="48"/>
      <c r="F20" s="49"/>
      <c r="G20" s="47"/>
    </row>
    <row r="21" ht="15" spans="1:7">
      <c r="A21" s="47"/>
      <c r="B21" s="44" t="s">
        <v>48</v>
      </c>
      <c r="C21" s="41">
        <v>240</v>
      </c>
      <c r="D21" s="42">
        <f t="shared" si="0"/>
        <v>248.2</v>
      </c>
      <c r="E21" s="48"/>
      <c r="F21" s="49"/>
      <c r="G21" s="47"/>
    </row>
    <row r="22" ht="15" spans="1:7">
      <c r="A22" s="50"/>
      <c r="B22" s="44" t="s">
        <v>49</v>
      </c>
      <c r="C22" s="41">
        <v>92</v>
      </c>
      <c r="D22" s="42">
        <f t="shared" si="0"/>
        <v>95.76</v>
      </c>
      <c r="E22" s="51"/>
      <c r="F22" s="52"/>
      <c r="G22" s="47"/>
    </row>
    <row r="23" ht="15" spans="1:7">
      <c r="A23" s="43" t="s">
        <v>41</v>
      </c>
      <c r="B23" s="44" t="s">
        <v>42</v>
      </c>
      <c r="C23" s="41">
        <v>614</v>
      </c>
      <c r="D23" s="42">
        <f t="shared" si="0"/>
        <v>633.42</v>
      </c>
      <c r="E23" s="45" t="s">
        <v>50</v>
      </c>
      <c r="F23" s="46" t="s">
        <v>51</v>
      </c>
      <c r="G23" s="47"/>
    </row>
    <row r="24" ht="15" spans="1:7">
      <c r="A24" s="47"/>
      <c r="B24" s="44" t="s">
        <v>45</v>
      </c>
      <c r="C24" s="41">
        <v>1228</v>
      </c>
      <c r="D24" s="42">
        <f t="shared" si="0"/>
        <v>1265.84</v>
      </c>
      <c r="E24" s="48"/>
      <c r="F24" s="49"/>
      <c r="G24" s="47"/>
    </row>
    <row r="25" ht="15" spans="1:7">
      <c r="A25" s="47"/>
      <c r="B25" s="44" t="s">
        <v>46</v>
      </c>
      <c r="C25" s="41">
        <v>1669</v>
      </c>
      <c r="D25" s="42">
        <f t="shared" si="0"/>
        <v>1720.07</v>
      </c>
      <c r="E25" s="48"/>
      <c r="F25" s="49"/>
      <c r="G25" s="47"/>
    </row>
    <row r="26" ht="15" spans="1:7">
      <c r="A26" s="47"/>
      <c r="B26" s="44" t="s">
        <v>47</v>
      </c>
      <c r="C26" s="41">
        <v>1228</v>
      </c>
      <c r="D26" s="42">
        <f t="shared" si="0"/>
        <v>1265.84</v>
      </c>
      <c r="E26" s="48"/>
      <c r="F26" s="49"/>
      <c r="G26" s="47"/>
    </row>
    <row r="27" ht="15" spans="1:7">
      <c r="A27" s="47"/>
      <c r="B27" s="44" t="s">
        <v>48</v>
      </c>
      <c r="C27" s="41">
        <v>787</v>
      </c>
      <c r="D27" s="42">
        <f t="shared" si="0"/>
        <v>811.61</v>
      </c>
      <c r="E27" s="48"/>
      <c r="F27" s="49"/>
      <c r="G27" s="47"/>
    </row>
    <row r="28" ht="15" spans="1:7">
      <c r="A28" s="50"/>
      <c r="B28" s="44" t="s">
        <v>49</v>
      </c>
      <c r="C28" s="41">
        <v>614</v>
      </c>
      <c r="D28" s="42">
        <f t="shared" si="0"/>
        <v>633.42</v>
      </c>
      <c r="E28" s="51"/>
      <c r="F28" s="52"/>
      <c r="G28" s="47"/>
    </row>
    <row r="29" ht="15" spans="1:7">
      <c r="A29" s="43" t="s">
        <v>52</v>
      </c>
      <c r="B29" s="44" t="s">
        <v>42</v>
      </c>
      <c r="C29" s="41">
        <v>56</v>
      </c>
      <c r="D29" s="42">
        <f t="shared" si="0"/>
        <v>58.68</v>
      </c>
      <c r="E29" s="45" t="s">
        <v>43</v>
      </c>
      <c r="F29" s="46">
        <v>1553682</v>
      </c>
      <c r="G29" s="47"/>
    </row>
    <row r="30" ht="15" spans="1:7">
      <c r="A30" s="47"/>
      <c r="B30" s="44" t="s">
        <v>45</v>
      </c>
      <c r="C30" s="41">
        <v>180</v>
      </c>
      <c r="D30" s="42">
        <f t="shared" si="0"/>
        <v>186.4</v>
      </c>
      <c r="E30" s="48"/>
      <c r="F30" s="49"/>
      <c r="G30" s="47"/>
    </row>
    <row r="31" ht="15" spans="1:7">
      <c r="A31" s="47"/>
      <c r="B31" s="44" t="s">
        <v>46</v>
      </c>
      <c r="C31" s="41">
        <v>200</v>
      </c>
      <c r="D31" s="42">
        <f t="shared" si="0"/>
        <v>207</v>
      </c>
      <c r="E31" s="48"/>
      <c r="F31" s="49"/>
      <c r="G31" s="47"/>
    </row>
    <row r="32" ht="15" spans="1:7">
      <c r="A32" s="47"/>
      <c r="B32" s="44" t="s">
        <v>47</v>
      </c>
      <c r="C32" s="41">
        <v>164</v>
      </c>
      <c r="D32" s="42">
        <f t="shared" si="0"/>
        <v>169.92</v>
      </c>
      <c r="E32" s="48"/>
      <c r="F32" s="49"/>
      <c r="G32" s="47"/>
    </row>
    <row r="33" ht="15" spans="1:7">
      <c r="A33" s="47"/>
      <c r="B33" s="44" t="s">
        <v>48</v>
      </c>
      <c r="C33" s="41">
        <v>108</v>
      </c>
      <c r="D33" s="42">
        <f t="shared" si="0"/>
        <v>112.24</v>
      </c>
      <c r="E33" s="48"/>
      <c r="F33" s="49"/>
      <c r="G33" s="47"/>
    </row>
    <row r="34" ht="15" spans="1:7">
      <c r="A34" s="50"/>
      <c r="B34" s="44" t="s">
        <v>49</v>
      </c>
      <c r="C34" s="41">
        <v>40</v>
      </c>
      <c r="D34" s="42">
        <f t="shared" si="0"/>
        <v>42.2</v>
      </c>
      <c r="E34" s="51"/>
      <c r="F34" s="52"/>
      <c r="G34" s="47"/>
    </row>
    <row r="35" ht="15" spans="1:7">
      <c r="A35" s="43" t="s">
        <v>52</v>
      </c>
      <c r="B35" s="44" t="s">
        <v>42</v>
      </c>
      <c r="C35" s="41">
        <v>359</v>
      </c>
      <c r="D35" s="42">
        <f t="shared" si="0"/>
        <v>370.77</v>
      </c>
      <c r="E35" s="45" t="s">
        <v>50</v>
      </c>
      <c r="F35" s="46" t="s">
        <v>51</v>
      </c>
      <c r="G35" s="47"/>
    </row>
    <row r="36" ht="15" spans="1:7">
      <c r="A36" s="47"/>
      <c r="B36" s="44" t="s">
        <v>45</v>
      </c>
      <c r="C36" s="41">
        <v>718</v>
      </c>
      <c r="D36" s="42">
        <f t="shared" si="0"/>
        <v>740.54</v>
      </c>
      <c r="E36" s="48"/>
      <c r="F36" s="49"/>
      <c r="G36" s="47"/>
    </row>
    <row r="37" ht="15" spans="1:7">
      <c r="A37" s="47"/>
      <c r="B37" s="44" t="s">
        <v>46</v>
      </c>
      <c r="C37" s="41">
        <v>977</v>
      </c>
      <c r="D37" s="42">
        <f t="shared" si="0"/>
        <v>1007.31</v>
      </c>
      <c r="E37" s="48"/>
      <c r="F37" s="49"/>
      <c r="G37" s="47"/>
    </row>
    <row r="38" ht="15" spans="1:7">
      <c r="A38" s="47"/>
      <c r="B38" s="44" t="s">
        <v>47</v>
      </c>
      <c r="C38" s="41">
        <v>718</v>
      </c>
      <c r="D38" s="42">
        <f t="shared" si="0"/>
        <v>740.54</v>
      </c>
      <c r="E38" s="48"/>
      <c r="F38" s="49"/>
      <c r="G38" s="47"/>
    </row>
    <row r="39" ht="15" spans="1:7">
      <c r="A39" s="47"/>
      <c r="B39" s="44" t="s">
        <v>48</v>
      </c>
      <c r="C39" s="41">
        <v>459</v>
      </c>
      <c r="D39" s="42">
        <f t="shared" si="0"/>
        <v>473.77</v>
      </c>
      <c r="E39" s="48"/>
      <c r="F39" s="49"/>
      <c r="G39" s="47"/>
    </row>
    <row r="40" ht="15" spans="1:7">
      <c r="A40" s="50"/>
      <c r="B40" s="44" t="s">
        <v>49</v>
      </c>
      <c r="C40" s="41">
        <v>359</v>
      </c>
      <c r="D40" s="42">
        <f t="shared" si="0"/>
        <v>370.77</v>
      </c>
      <c r="E40" s="51"/>
      <c r="F40" s="52"/>
      <c r="G40" s="50"/>
    </row>
    <row r="41" spans="1:7">
      <c r="A41" s="40" t="s">
        <v>35</v>
      </c>
      <c r="B41" s="40"/>
      <c r="C41" s="41">
        <f>SUM(C17:C40)</f>
        <v>12480</v>
      </c>
      <c r="D41" s="42">
        <f>SUM(D17:D40)</f>
        <v>12878.4</v>
      </c>
      <c r="E41" s="40"/>
      <c r="F41" s="40"/>
      <c r="G41" s="40"/>
    </row>
  </sheetData>
  <mergeCells count="25">
    <mergeCell ref="A1:K1"/>
    <mergeCell ref="A2:D2"/>
    <mergeCell ref="E2:K2"/>
    <mergeCell ref="A8:A12"/>
    <mergeCell ref="A17:A22"/>
    <mergeCell ref="A23:A28"/>
    <mergeCell ref="A29:A34"/>
    <mergeCell ref="A35:A40"/>
    <mergeCell ref="B8:B9"/>
    <mergeCell ref="C8:C12"/>
    <mergeCell ref="D8:D12"/>
    <mergeCell ref="E17:E22"/>
    <mergeCell ref="E23:E28"/>
    <mergeCell ref="E29:E34"/>
    <mergeCell ref="E35:E40"/>
    <mergeCell ref="F17:F22"/>
    <mergeCell ref="F23:F28"/>
    <mergeCell ref="F29:F34"/>
    <mergeCell ref="F35:F40"/>
    <mergeCell ref="G17:G40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2025-01-17T09:10:36Z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C2170F6217F24892B6AC92CA5B5303AA_13</vt:lpwstr>
  </property>
</Properties>
</file>