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<sst xmlns="http://schemas.openxmlformats.org/spreadsheetml/2006/main" count="71" uniqueCount="53">
  <si>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</si>
  <si>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</si>
  <si>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</si>
  <si>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上海市浦东新区千祥路239号靖尧仓库 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</si>
  <si>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</si>
  <si>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</si>
  <si>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</si>
  <si>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</si>
  <si>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</si>
  <si>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</si>
  <si>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</si>
  <si>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</si>
  <si>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</si>
  <si>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</si>
  <si>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</si>
  <si>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</si>
  <si>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</si>
  <si>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</si>
  <si>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</si>
  <si>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</si>
  <si>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</si>
  <si>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</si>
  <si>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</si>
  <si>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</si>
  <si>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</si>
  <si>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P24120600</t>
  </si>
  <si>
    <t xml:space="preserve">21 AULTH09845                                     </t>
  </si>
  <si>
    <t xml:space="preserve">S24120324 </t>
  </si>
  <si>
    <t xml:space="preserve">C6553A8                                                                                             </t>
  </si>
  <si>
    <t>31*21*25</t>
  </si>
  <si>
    <t xml:space="preserve">23_AULBB11142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</si>
  <si>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</si>
  <si>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</si>
  <si>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</si>
  <si>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</si>
  <si>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</si>
  <si>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</si>
  <si>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</si>
  <si>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</si>
  <si>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GN497 - GREEN</t>
  </si>
  <si>
    <t>5/6 Y</t>
  </si>
  <si>
    <t>全码</t>
  </si>
  <si>
    <t>无价格</t>
  </si>
  <si>
    <t>C6553A8</t>
  </si>
  <si>
    <t>7/8 Y</t>
  </si>
  <si>
    <t>8/9 Y</t>
  </si>
  <si>
    <t>9/10 Y</t>
  </si>
  <si>
    <t>11/12 Y</t>
  </si>
  <si>
    <t>12/13 Y</t>
  </si>
  <si>
    <t>13/14 Y</t>
  </si>
  <si>
    <t>四个尺码</t>
  </si>
  <si>
    <t>有价格</t>
  </si>
  <si>
    <t>1550961/1550962/1550963/1550964/1550965/1550966/1550967/1550971/1550968/1550969/1550970/1549055/1549056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</si>
</sst>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5419</v>
      </c>
      <c r="F8" s="30"/>
      <c r="G8" s="30">
        <v>5599</v>
      </c>
      <c r="H8" s="31">
        <v>1</v>
      </c>
      <c r="I8" s="30"/>
      <c r="J8" s="30">
        <v>6.3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5419</v>
      </c>
      <c r="F9" s="30"/>
      <c r="G9" s="30">
        <v>5550</v>
      </c>
      <c r="H9" s="31">
        <v>2</v>
      </c>
      <c r="I9" s="30"/>
      <c r="J9" s="30">
        <v>8.8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10838</v>
      </c>
      <c r="F10" s="35"/>
      <c r="G10" s="35">
        <f>SUM(G8:G9)</f>
        <v>11149</v>
      </c>
      <c r="H10" s="36">
        <v>2</v>
      </c>
      <c r="I10" s="35"/>
      <c r="J10" s="35">
        <f>SUM(J8:J9)</f>
        <v>15.1</v>
      </c>
      <c r="K10" s="30"/>
    </row>
    <row r="13" spans="1:8">
      <c r="A13" s="37" t="s">
        <v>33</v>
      </c>
      <c r="B13" s="37" t="s">
        <v>34</v>
      </c>
      <c r="C13" s="38" t="s">
        <v>18</v>
      </c>
      <c r="D13" s="39" t="s">
        <v>35</v>
      </c>
      <c r="E13" s="37" t="s">
        <v>36</v>
      </c>
      <c r="F13" s="37"/>
      <c r="G13" s="37" t="s">
        <v>37</v>
      </c>
      <c r="H13" s="37" t="s">
        <v>38</v>
      </c>
    </row>
    <row r="14" ht="15" spans="1:8">
      <c r="A14" s="40" t="s">
        <v>39</v>
      </c>
      <c r="B14" s="41" t="s">
        <v>40</v>
      </c>
      <c r="C14" s="38">
        <v>70.04</v>
      </c>
      <c r="D14" s="39">
        <f t="shared" ref="D14:D31" si="0">C14*1.03+1</f>
        <v>73.1412</v>
      </c>
      <c r="E14" s="42" t="s">
        <v>41</v>
      </c>
      <c r="F14" s="42" t="s">
        <v>42</v>
      </c>
      <c r="G14" s="43">
        <v>1551021</v>
      </c>
      <c r="H14" s="40" t="s">
        <v>43</v>
      </c>
    </row>
    <row r="15" ht="15" spans="1:8">
      <c r="A15" s="44"/>
      <c r="B15" s="41" t="s">
        <v>44</v>
      </c>
      <c r="C15" s="38">
        <v>70.04</v>
      </c>
      <c r="D15" s="39">
        <f t="shared" si="0"/>
        <v>73.1412</v>
      </c>
      <c r="E15" s="45"/>
      <c r="F15" s="45"/>
      <c r="G15" s="46"/>
      <c r="H15" s="44"/>
    </row>
    <row r="16" ht="15" spans="1:8">
      <c r="A16" s="44"/>
      <c r="B16" s="41" t="s">
        <v>45</v>
      </c>
      <c r="C16" s="38">
        <v>70.04</v>
      </c>
      <c r="D16" s="39">
        <f t="shared" si="0"/>
        <v>73.1412</v>
      </c>
      <c r="E16" s="45"/>
      <c r="F16" s="45"/>
      <c r="G16" s="46"/>
      <c r="H16" s="44"/>
    </row>
    <row r="17" ht="15" spans="1:8">
      <c r="A17" s="44"/>
      <c r="B17" s="41" t="s">
        <v>46</v>
      </c>
      <c r="C17" s="38">
        <v>140.08</v>
      </c>
      <c r="D17" s="39">
        <f t="shared" si="0"/>
        <v>145.2824</v>
      </c>
      <c r="E17" s="45"/>
      <c r="F17" s="45"/>
      <c r="G17" s="46"/>
      <c r="H17" s="44"/>
    </row>
    <row r="18" ht="15" spans="1:8">
      <c r="A18" s="44"/>
      <c r="B18" s="41" t="s">
        <v>47</v>
      </c>
      <c r="C18" s="38">
        <v>212.18</v>
      </c>
      <c r="D18" s="39">
        <f t="shared" si="0"/>
        <v>219.5454</v>
      </c>
      <c r="E18" s="45"/>
      <c r="F18" s="45"/>
      <c r="G18" s="46"/>
      <c r="H18" s="44"/>
    </row>
    <row r="19" ht="15" spans="1:8">
      <c r="A19" s="44"/>
      <c r="B19" s="41" t="s">
        <v>48</v>
      </c>
      <c r="C19" s="38">
        <v>140.08</v>
      </c>
      <c r="D19" s="39">
        <f t="shared" si="0"/>
        <v>145.2824</v>
      </c>
      <c r="E19" s="45"/>
      <c r="F19" s="45"/>
      <c r="G19" s="46"/>
      <c r="H19" s="44"/>
    </row>
    <row r="20" ht="15" spans="1:8">
      <c r="A20" s="47"/>
      <c r="B20" s="41" t="s">
        <v>49</v>
      </c>
      <c r="C20" s="38">
        <v>70.04</v>
      </c>
      <c r="D20" s="39">
        <f t="shared" si="0"/>
        <v>73.1412</v>
      </c>
      <c r="E20" s="48"/>
      <c r="F20" s="48"/>
      <c r="G20" s="49"/>
      <c r="H20" s="44"/>
    </row>
    <row r="21" ht="15" spans="1:8">
      <c r="A21" s="40" t="s">
        <v>39</v>
      </c>
      <c r="B21" s="41" t="s">
        <v>44</v>
      </c>
      <c r="C21" s="38">
        <v>32.96</v>
      </c>
      <c r="D21" s="39">
        <f t="shared" si="0"/>
        <v>34.9488</v>
      </c>
      <c r="E21" s="42" t="s">
        <v>50</v>
      </c>
      <c r="F21" s="42" t="s">
        <v>42</v>
      </c>
      <c r="G21" s="43">
        <v>1549053</v>
      </c>
      <c r="H21" s="44"/>
    </row>
    <row r="22" ht="15" spans="1:8">
      <c r="A22" s="44"/>
      <c r="B22" s="41" t="s">
        <v>45</v>
      </c>
      <c r="C22" s="38">
        <v>57.68</v>
      </c>
      <c r="D22" s="39">
        <f t="shared" si="0"/>
        <v>60.4104</v>
      </c>
      <c r="E22" s="45"/>
      <c r="F22" s="45"/>
      <c r="G22" s="46"/>
      <c r="H22" s="44"/>
    </row>
    <row r="23" ht="15" spans="1:8">
      <c r="A23" s="44"/>
      <c r="B23" s="41" t="s">
        <v>47</v>
      </c>
      <c r="C23" s="38">
        <v>160.68</v>
      </c>
      <c r="D23" s="39">
        <f t="shared" si="0"/>
        <v>166.5004</v>
      </c>
      <c r="E23" s="45"/>
      <c r="F23" s="45"/>
      <c r="G23" s="46"/>
      <c r="H23" s="44"/>
    </row>
    <row r="24" ht="15" spans="1:8">
      <c r="A24" s="47"/>
      <c r="B24" s="41" t="s">
        <v>49</v>
      </c>
      <c r="C24" s="38">
        <v>168.92</v>
      </c>
      <c r="D24" s="39">
        <f t="shared" si="0"/>
        <v>174.9876</v>
      </c>
      <c r="E24" s="48"/>
      <c r="F24" s="48"/>
      <c r="G24" s="49"/>
      <c r="H24" s="44"/>
    </row>
    <row r="25" ht="15" spans="1:8">
      <c r="A25" s="40" t="s">
        <v>39</v>
      </c>
      <c r="B25" s="41" t="s">
        <v>40</v>
      </c>
      <c r="C25" s="38">
        <v>384.19</v>
      </c>
      <c r="D25" s="39">
        <f t="shared" si="0"/>
        <v>396.7157</v>
      </c>
      <c r="E25" s="42" t="s">
        <v>41</v>
      </c>
      <c r="F25" s="42" t="s">
        <v>51</v>
      </c>
      <c r="G25" s="40" t="s">
        <v>52</v>
      </c>
      <c r="H25" s="44"/>
    </row>
    <row r="26" ht="15" spans="1:8">
      <c r="A26" s="44"/>
      <c r="B26" s="41" t="s">
        <v>44</v>
      </c>
      <c r="C26" s="38">
        <v>384.19</v>
      </c>
      <c r="D26" s="39">
        <f t="shared" si="0"/>
        <v>396.7157</v>
      </c>
      <c r="E26" s="45"/>
      <c r="F26" s="45"/>
      <c r="G26" s="44"/>
      <c r="H26" s="44"/>
    </row>
    <row r="27" ht="15" spans="1:8">
      <c r="A27" s="44"/>
      <c r="B27" s="41" t="s">
        <v>45</v>
      </c>
      <c r="C27" s="38">
        <v>384.19</v>
      </c>
      <c r="D27" s="39">
        <f t="shared" si="0"/>
        <v>396.7157</v>
      </c>
      <c r="E27" s="45"/>
      <c r="F27" s="45"/>
      <c r="G27" s="44"/>
      <c r="H27" s="44"/>
    </row>
    <row r="28" ht="15" spans="1:8">
      <c r="A28" s="44"/>
      <c r="B28" s="41" t="s">
        <v>46</v>
      </c>
      <c r="C28" s="38">
        <v>768.38</v>
      </c>
      <c r="D28" s="39">
        <f t="shared" si="0"/>
        <v>792.4314</v>
      </c>
      <c r="E28" s="45"/>
      <c r="F28" s="45"/>
      <c r="G28" s="44"/>
      <c r="H28" s="44"/>
    </row>
    <row r="29" ht="15" spans="1:8">
      <c r="A29" s="44"/>
      <c r="B29" s="41" t="s">
        <v>47</v>
      </c>
      <c r="C29" s="38">
        <v>1152.57</v>
      </c>
      <c r="D29" s="39">
        <f t="shared" si="0"/>
        <v>1188.1471</v>
      </c>
      <c r="E29" s="45"/>
      <c r="F29" s="45"/>
      <c r="G29" s="44"/>
      <c r="H29" s="44"/>
    </row>
    <row r="30" ht="15" spans="1:8">
      <c r="A30" s="44"/>
      <c r="B30" s="41" t="s">
        <v>48</v>
      </c>
      <c r="C30" s="38">
        <v>768.38</v>
      </c>
      <c r="D30" s="39">
        <f t="shared" si="0"/>
        <v>792.4314</v>
      </c>
      <c r="E30" s="45"/>
      <c r="F30" s="45"/>
      <c r="G30" s="44"/>
      <c r="H30" s="44"/>
    </row>
    <row r="31" ht="15" spans="1:8">
      <c r="A31" s="47"/>
      <c r="B31" s="41" t="s">
        <v>49</v>
      </c>
      <c r="C31" s="38">
        <v>384.19</v>
      </c>
      <c r="D31" s="39">
        <f t="shared" si="0"/>
        <v>396.7157</v>
      </c>
      <c r="E31" s="48"/>
      <c r="F31" s="48"/>
      <c r="G31" s="47"/>
      <c r="H31" s="47"/>
    </row>
    <row r="32" spans="1:8">
      <c r="A32" s="37" t="s">
        <v>32</v>
      </c>
      <c r="B32" s="37"/>
      <c r="C32" s="38">
        <f>SUM(C14:C31)</f>
        <v>5418.83</v>
      </c>
      <c r="D32" s="39">
        <f>SUM(D14:D31)</f>
        <v>5599.3949</v>
      </c>
      <c r="E32" s="37"/>
      <c r="F32" s="37"/>
      <c r="G32" s="37"/>
      <c r="H32" s="37"/>
    </row>
  </sheetData>
  <mergeCells count="21">
    <mergeCell ref="A1:K1"/>
    <mergeCell ref="A2:D2"/>
    <mergeCell ref="E2:K2"/>
    <mergeCell ref="A8:A9"/>
    <mergeCell ref="A14:A20"/>
    <mergeCell ref="A21:A24"/>
    <mergeCell ref="A25:A31"/>
    <mergeCell ref="C8:C9"/>
    <mergeCell ref="D8:D9"/>
    <mergeCell ref="E14:E20"/>
    <mergeCell ref="E21:E24"/>
    <mergeCell ref="E25:E31"/>
    <mergeCell ref="F14:F20"/>
    <mergeCell ref="F21:F24"/>
    <mergeCell ref="F25:F31"/>
    <mergeCell ref="G14:G20"/>
    <mergeCell ref="G21:G24"/>
    <mergeCell ref="G25:G31"/>
    <mergeCell ref="H14:H31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2025-01-17T10:15:44Z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3B3887DAE68E4B07A0EB44C6840567DE_13</vt:lpwstr>
  </property>
</Properties>
</file>