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<sst xmlns="http://schemas.openxmlformats.org/spreadsheetml/2006/main" count="59" uniqueCount="49">
  <si>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</si>
  <si>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</si>
  <si>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</si>
  <si>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上海市浦东新区千祥路239号靖尧仓库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</si>
  <si>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</si>
  <si>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</si>
  <si>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</si>
  <si>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</si>
  <si>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</si>
  <si>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</si>
  <si>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</si>
  <si>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</si>
  <si>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</si>
  <si>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</si>
  <si>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</si>
  <si>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</si>
  <si>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</si>
  <si>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</si>
  <si>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</si>
  <si>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</si>
  <si>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</si>
  <si>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</si>
  <si>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</si>
  <si>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</si>
  <si>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</si>
  <si>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P25010199</t>
  </si>
  <si>
    <t xml:space="preserve">21 AULTH09845                                     </t>
  </si>
  <si>
    <t xml:space="preserve">S25010100 </t>
  </si>
  <si>
    <r>
      <rPr>
        <b/>
        <sz val="11"/>
        <rFont val="Calibri"/>
        <charset val="134"/>
      </rPr>
      <t>E8578AX-</t>
    </r>
    <r>
      <rPr>
        <b/>
        <sz val="11"/>
        <rFont val="宋体"/>
        <charset val="134"/>
      </rPr>
      <t>加单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</si>
  <si>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</si>
  <si>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</si>
  <si>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</si>
  <si>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</si>
  <si>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</si>
  <si>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</si>
  <si>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</si>
  <si>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</si>
  <si>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BG501 - BEIGE</t>
  </si>
  <si>
    <t>XS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</si>
  <si>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</si>
  <si>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</si>
  <si>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r>
      <rPr>
        <b/>
        <sz val="11"/>
        <rFont val="Calibri"/>
        <charset val="134"/>
      </rPr>
      <t>E8578AX-</t>
    </r>
    <r>
      <rPr>
        <b/>
        <sz val="11"/>
        <rFont val="宋体"/>
        <charset val="134"/>
      </rPr>
      <t>加单</t>
    </r>
  </si>
  <si>
    <t>S</t>
  </si>
  <si>
    <t>M</t>
  </si>
  <si>
    <t>L</t>
  </si>
  <si>
    <t>XL</t>
  </si>
  <si>
    <t>ER128 - ECRU</t>
  </si>
  <si>
    <t>空白吊牌</t>
  </si>
  <si>
    <t>E8578AX-加单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</si>
</sst>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783</v>
      </c>
      <c r="F8" s="30"/>
      <c r="G8" s="30">
        <v>816</v>
      </c>
      <c r="H8" s="31">
        <v>1</v>
      </c>
      <c r="I8" s="30"/>
      <c r="J8" s="30">
        <v>1.1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144</v>
      </c>
      <c r="F9" s="30"/>
      <c r="G9" s="30">
        <v>148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927</v>
      </c>
      <c r="F10" s="30"/>
      <c r="G10" s="30">
        <f>SUM(G8:G9)</f>
        <v>964</v>
      </c>
      <c r="H10" s="31">
        <f>SUM(H8:H9)</f>
        <v>1</v>
      </c>
      <c r="I10" s="30"/>
      <c r="J10" s="30">
        <f>SUM(J8:J9)</f>
        <v>1.1</v>
      </c>
      <c r="K10" s="30"/>
    </row>
    <row r="13" spans="1:7">
      <c r="A13" s="30" t="s">
        <v>32</v>
      </c>
      <c r="B13" s="30" t="s">
        <v>33</v>
      </c>
      <c r="C13" s="34" t="s">
        <v>18</v>
      </c>
      <c r="D13" s="35" t="s">
        <v>34</v>
      </c>
      <c r="E13" s="30"/>
      <c r="F13" s="30" t="s">
        <v>35</v>
      </c>
      <c r="G13" s="30" t="s">
        <v>36</v>
      </c>
    </row>
    <row r="14" ht="15" spans="1:7">
      <c r="A14" s="36" t="s">
        <v>37</v>
      </c>
      <c r="B14" s="37" t="s">
        <v>38</v>
      </c>
      <c r="C14" s="34">
        <v>82.4</v>
      </c>
      <c r="D14" s="35">
        <f t="shared" ref="D14:D23" si="0">C14*1.03+1</f>
        <v>85.872</v>
      </c>
      <c r="E14" s="38" t="s">
        <v>39</v>
      </c>
      <c r="F14" s="38" t="s">
        <v>40</v>
      </c>
      <c r="G14" s="39" t="s">
        <v>41</v>
      </c>
    </row>
    <row r="15" ht="15" spans="1:7">
      <c r="A15" s="40"/>
      <c r="B15" s="37" t="s">
        <v>42</v>
      </c>
      <c r="C15" s="34">
        <v>123.6</v>
      </c>
      <c r="D15" s="35">
        <f t="shared" si="0"/>
        <v>128.308</v>
      </c>
      <c r="E15" s="41"/>
      <c r="F15" s="41"/>
      <c r="G15" s="42"/>
    </row>
    <row r="16" ht="15" spans="1:7">
      <c r="A16" s="40"/>
      <c r="B16" s="37" t="s">
        <v>43</v>
      </c>
      <c r="C16" s="34">
        <v>82.4</v>
      </c>
      <c r="D16" s="35">
        <f t="shared" si="0"/>
        <v>85.872</v>
      </c>
      <c r="E16" s="41"/>
      <c r="F16" s="41"/>
      <c r="G16" s="42"/>
    </row>
    <row r="17" ht="15" spans="1:7">
      <c r="A17" s="40"/>
      <c r="B17" s="37" t="s">
        <v>44</v>
      </c>
      <c r="C17" s="34">
        <v>82.4</v>
      </c>
      <c r="D17" s="35">
        <f t="shared" si="0"/>
        <v>85.872</v>
      </c>
      <c r="E17" s="41"/>
      <c r="F17" s="41"/>
      <c r="G17" s="42"/>
    </row>
    <row r="18" ht="15" spans="1:7">
      <c r="A18" s="43"/>
      <c r="B18" s="37" t="s">
        <v>45</v>
      </c>
      <c r="C18" s="34">
        <v>41.2</v>
      </c>
      <c r="D18" s="35">
        <f t="shared" si="0"/>
        <v>43.436</v>
      </c>
      <c r="E18" s="44"/>
      <c r="F18" s="44"/>
      <c r="G18" s="42"/>
    </row>
    <row r="19" ht="15" spans="1:7">
      <c r="A19" s="36" t="s">
        <v>46</v>
      </c>
      <c r="B19" s="37" t="s">
        <v>38</v>
      </c>
      <c r="C19" s="34">
        <v>74.16</v>
      </c>
      <c r="D19" s="35">
        <f t="shared" si="0"/>
        <v>77.3848</v>
      </c>
      <c r="E19" s="38" t="s">
        <v>39</v>
      </c>
      <c r="F19" s="38" t="s">
        <v>40</v>
      </c>
      <c r="G19" s="42"/>
    </row>
    <row r="20" ht="15" spans="1:7">
      <c r="A20" s="40"/>
      <c r="B20" s="37" t="s">
        <v>42</v>
      </c>
      <c r="C20" s="34">
        <v>111.24</v>
      </c>
      <c r="D20" s="35">
        <f t="shared" si="0"/>
        <v>115.5772</v>
      </c>
      <c r="E20" s="41"/>
      <c r="F20" s="41"/>
      <c r="G20" s="42"/>
    </row>
    <row r="21" ht="15" spans="1:7">
      <c r="A21" s="40"/>
      <c r="B21" s="37" t="s">
        <v>43</v>
      </c>
      <c r="C21" s="34">
        <v>74.16</v>
      </c>
      <c r="D21" s="35">
        <f t="shared" si="0"/>
        <v>77.3848</v>
      </c>
      <c r="E21" s="41"/>
      <c r="F21" s="41"/>
      <c r="G21" s="42"/>
    </row>
    <row r="22" ht="15" spans="1:7">
      <c r="A22" s="40"/>
      <c r="B22" s="37" t="s">
        <v>44</v>
      </c>
      <c r="C22" s="34">
        <v>74.16</v>
      </c>
      <c r="D22" s="35">
        <f t="shared" si="0"/>
        <v>77.3848</v>
      </c>
      <c r="E22" s="41"/>
      <c r="F22" s="41"/>
      <c r="G22" s="42"/>
    </row>
    <row r="23" ht="15" spans="1:7">
      <c r="A23" s="43"/>
      <c r="B23" s="37" t="s">
        <v>45</v>
      </c>
      <c r="C23" s="34">
        <v>37.08</v>
      </c>
      <c r="D23" s="35">
        <f t="shared" si="0"/>
        <v>39.1924</v>
      </c>
      <c r="E23" s="44"/>
      <c r="F23" s="44"/>
      <c r="G23" s="45"/>
    </row>
    <row r="24" spans="1:7">
      <c r="A24" s="30" t="s">
        <v>31</v>
      </c>
      <c r="B24" s="30"/>
      <c r="C24" s="34">
        <f>SUM(C14:C23)</f>
        <v>782.8</v>
      </c>
      <c r="D24" s="35">
        <f>SUM(D14:D23)</f>
        <v>816.284</v>
      </c>
      <c r="E24" s="30"/>
      <c r="F24" s="30"/>
      <c r="G24" s="30"/>
    </row>
    <row r="25" spans="3:4">
      <c r="C25" s="46"/>
      <c r="D25" s="46"/>
    </row>
    <row r="26" spans="3:4">
      <c r="C26" s="46"/>
      <c r="D26" s="46"/>
    </row>
    <row r="27" spans="3:4">
      <c r="C27" s="46"/>
      <c r="D27" s="46"/>
    </row>
    <row r="28" ht="15" spans="1:7">
      <c r="A28" s="30" t="s">
        <v>47</v>
      </c>
      <c r="B28" s="30"/>
      <c r="C28" s="34">
        <v>144</v>
      </c>
      <c r="D28" s="34">
        <f>C28*1.03</f>
        <v>148.32</v>
      </c>
      <c r="E28" s="30"/>
      <c r="F28" s="47">
        <v>1555902</v>
      </c>
      <c r="G28" s="30" t="s">
        <v>48</v>
      </c>
    </row>
  </sheetData>
  <mergeCells count="18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2025-01-17T10:16:36Z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6C0C6395BEED4AB4964694DE1DBA10DA_13</vt:lpwstr>
  </property>
</Properties>
</file>