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<sst xmlns="http://schemas.openxmlformats.org/spreadsheetml/2006/main" count="89" uniqueCount="69">
  <si>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</si>
  <si>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</si>
  <si>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</si>
  <si>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</si>
  <si>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SF3150720006914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</si>
  <si>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</si>
  <si>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</si>
  <si>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</si>
  <si>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</si>
  <si>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</si>
  <si>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</si>
  <si>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</si>
  <si>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</si>
  <si>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</si>
  <si>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</si>
  <si>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</si>
  <si>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</si>
  <si>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</si>
  <si>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</si>
  <si>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</si>
  <si>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</si>
  <si>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</si>
  <si>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</si>
  <si>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</si>
  <si>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</si>
  <si>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</si>
  <si>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</si>
  <si>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</si>
  <si>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</si>
  <si>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56876-D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</si>
  <si>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</si>
  <si>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4786-607</t>
  </si>
  <si>
    <t>500</t>
  </si>
  <si>
    <t>6-7</t>
  </si>
  <si>
    <t>1/1</t>
  </si>
  <si>
    <t>10.3</t>
  </si>
  <si>
    <t>10.7</t>
  </si>
  <si>
    <t>30*40*50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</si>
  <si>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</si>
  <si>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</si>
  <si>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</si>
  <si>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</si>
  <si>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</si>
  <si>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</si>
  <si>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</si>
  <si>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</si>
  <si>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</si>
  <si>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</si>
  <si>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4786-607</t>
    </r>
    <r>
      <rPr>
        <b/>
        <sz val="11"/>
        <color rgb="FF000000"/>
        <rFont val="宋体"/>
        <charset val="134"/>
      </rPr>
      <t>柬埔寨产地</t>
    </r>
  </si>
  <si>
    <t>Product Code.(产品编号)</t>
  </si>
  <si>
    <t xml:space="preserve"> CARE LABEL COMPONENT LABEL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</si>
  <si>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</si>
  <si>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</si>
  <si>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</si>
  <si>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</si>
  <si>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</si>
  <si>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</si>
  <si>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</si>
  <si>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10.7KG</t>
  </si>
  <si>
    <t>Made In China</t>
  </si>
  <si>
    <t>Net Weight（净重）</t>
  </si>
  <si>
    <t>10.3KG</t>
  </si>
  <si>
    <t>Remark（备注）</t>
  </si>
  <si>
    <t>04786607500070</t>
  </si>
  <si>
    <t>04786607500094</t>
  </si>
  <si>
    <t>04786607500100</t>
  </si>
  <si>
    <t>04786607500124</t>
  </si>
  <si>
    <t>04786607500131</t>
  </si>
  <si>
    <t>04786607500148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</si>
</sst>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228600</xdr:rowOff>
    </xdr:from>
    <xdr:to>
      <xdr:col>10</xdr:col>
      <xdr:colOff>323850</xdr:colOff>
      <xdr:row>4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8177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163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979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104775</xdr:rowOff>
    </xdr:from>
    <xdr:to>
      <xdr:col>1</xdr:col>
      <xdr:colOff>1552575</xdr:colOff>
      <xdr:row>6</xdr:row>
      <xdr:rowOff>889635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3302000"/>
          <a:ext cx="1257300" cy="7848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3" sqref="R13"/>
    </sheetView>
  </sheetViews>
  <sheetFormatPr defaultColWidth="9" defaultRowHeight="13.5"/>
  <cols>
    <col min="1" max="1" width="12" customWidth="1"/>
    <col min="2" max="2" width="21.75" customWidth="1"/>
    <col min="3" max="3" width="9.125" customWidth="1"/>
    <col min="4" max="4" width="7.625" customWidth="1"/>
    <col min="5" max="5" width="7.375" customWidth="1"/>
    <col min="12" max="12" width="11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45675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0" t="s">
        <v>27</v>
      </c>
      <c r="L7" s="38" t="s">
        <v>28</v>
      </c>
    </row>
    <row r="8" ht="20" customHeight="1" spans="1:12">
      <c r="A8" s="7" t="s">
        <v>29</v>
      </c>
      <c r="B8" s="9" t="s">
        <v>30</v>
      </c>
      <c r="C8" s="9" t="s">
        <v>31</v>
      </c>
      <c r="D8" s="43" t="s">
        <v>32</v>
      </c>
      <c r="E8" s="35" t="s">
        <v>33</v>
      </c>
      <c r="F8" s="44">
        <v>4080</v>
      </c>
      <c r="G8" s="45">
        <f t="shared" ref="G8:G17" si="0">F8*0.05</f>
        <v>204</v>
      </c>
      <c r="H8" s="45">
        <f t="shared" ref="H8:H17" si="1">SUM(F8:G8)</f>
        <v>4284</v>
      </c>
      <c r="I8" s="47" t="s">
        <v>34</v>
      </c>
      <c r="J8" s="48" t="s">
        <v>35</v>
      </c>
      <c r="K8" s="48" t="s">
        <v>36</v>
      </c>
      <c r="L8" s="49" t="s">
        <v>37</v>
      </c>
    </row>
    <row r="9" ht="17" customHeight="1" spans="1:12">
      <c r="A9" s="46"/>
      <c r="B9" s="9"/>
      <c r="C9" s="9"/>
      <c r="D9" s="43"/>
      <c r="E9" s="35" t="s">
        <v>38</v>
      </c>
      <c r="F9" s="44">
        <v>4631</v>
      </c>
      <c r="G9" s="45">
        <f t="shared" si="0"/>
        <v>231.55</v>
      </c>
      <c r="H9" s="45">
        <f t="shared" si="1"/>
        <v>4862.55</v>
      </c>
      <c r="I9" s="50"/>
      <c r="J9" s="51"/>
      <c r="K9" s="51"/>
      <c r="L9" s="52"/>
    </row>
    <row r="10" ht="17" customHeight="1" spans="1:12">
      <c r="A10" s="46"/>
      <c r="B10" s="9"/>
      <c r="C10" s="9"/>
      <c r="D10" s="43"/>
      <c r="E10" s="35" t="s">
        <v>39</v>
      </c>
      <c r="F10" s="44">
        <v>4294</v>
      </c>
      <c r="G10" s="45">
        <f t="shared" si="0"/>
        <v>214.7</v>
      </c>
      <c r="H10" s="45">
        <f t="shared" si="1"/>
        <v>4508.7</v>
      </c>
      <c r="I10" s="50"/>
      <c r="J10" s="51"/>
      <c r="K10" s="51"/>
      <c r="L10" s="52"/>
    </row>
    <row r="11" ht="20" customHeight="1" spans="1:12">
      <c r="A11" s="46"/>
      <c r="B11" s="9"/>
      <c r="C11" s="9"/>
      <c r="D11" s="43"/>
      <c r="E11" s="35" t="s">
        <v>40</v>
      </c>
      <c r="F11" s="44">
        <v>4294</v>
      </c>
      <c r="G11" s="45">
        <f t="shared" si="0"/>
        <v>214.7</v>
      </c>
      <c r="H11" s="45">
        <f t="shared" si="1"/>
        <v>4508.7</v>
      </c>
      <c r="I11" s="50"/>
      <c r="J11" s="51"/>
      <c r="K11" s="51"/>
      <c r="L11" s="52"/>
    </row>
    <row r="12" ht="20" customHeight="1" spans="1:12">
      <c r="A12" s="46"/>
      <c r="B12" s="9"/>
      <c r="C12" s="9"/>
      <c r="D12" s="43"/>
      <c r="E12" s="35" t="s">
        <v>41</v>
      </c>
      <c r="F12" s="44">
        <v>4294</v>
      </c>
      <c r="G12" s="45">
        <f t="shared" si="0"/>
        <v>214.7</v>
      </c>
      <c r="H12" s="45">
        <f t="shared" si="1"/>
        <v>4508.7</v>
      </c>
      <c r="I12" s="50"/>
      <c r="J12" s="51"/>
      <c r="K12" s="51"/>
      <c r="L12" s="52"/>
    </row>
    <row r="13" ht="20" customHeight="1" spans="1:12">
      <c r="A13" s="46"/>
      <c r="B13" s="9"/>
      <c r="C13" s="9"/>
      <c r="D13" s="43"/>
      <c r="E13" s="35" t="s">
        <v>42</v>
      </c>
      <c r="F13" s="44">
        <v>3907</v>
      </c>
      <c r="G13" s="45">
        <f t="shared" si="0"/>
        <v>195.35</v>
      </c>
      <c r="H13" s="45">
        <f t="shared" si="1"/>
        <v>4102.35</v>
      </c>
      <c r="I13" s="50"/>
      <c r="J13" s="51"/>
      <c r="K13" s="51"/>
      <c r="L13" s="52"/>
    </row>
    <row r="14" ht="36" customHeight="1" spans="1:12">
      <c r="A14" s="7" t="s">
        <v>29</v>
      </c>
      <c r="B14" s="7" t="s">
        <v>43</v>
      </c>
      <c r="C14" s="9" t="s">
        <v>31</v>
      </c>
      <c r="D14" s="43" t="s">
        <v>32</v>
      </c>
      <c r="E14" s="35"/>
      <c r="F14" s="44">
        <f>SUM(F8:F13)</f>
        <v>25500</v>
      </c>
      <c r="G14" s="45">
        <f t="shared" si="0"/>
        <v>1275</v>
      </c>
      <c r="H14" s="45">
        <f t="shared" si="1"/>
        <v>26775</v>
      </c>
      <c r="I14" s="50"/>
      <c r="J14" s="51"/>
      <c r="K14" s="51"/>
      <c r="L14" s="52"/>
    </row>
    <row r="15" ht="36" customHeight="1" spans="1:12">
      <c r="A15" s="7" t="s">
        <v>29</v>
      </c>
      <c r="B15" s="7" t="s">
        <v>43</v>
      </c>
      <c r="C15" s="9" t="s">
        <v>31</v>
      </c>
      <c r="D15" s="43" t="s">
        <v>32</v>
      </c>
      <c r="E15" s="35"/>
      <c r="F15" s="44">
        <f>SUM(F8:F13)</f>
        <v>25500</v>
      </c>
      <c r="G15" s="45">
        <f t="shared" si="0"/>
        <v>1275</v>
      </c>
      <c r="H15" s="45">
        <f t="shared" si="1"/>
        <v>26775</v>
      </c>
      <c r="I15" s="50"/>
      <c r="J15" s="51"/>
      <c r="K15" s="51"/>
      <c r="L15" s="52"/>
    </row>
    <row r="16" ht="29" customHeight="1" spans="1:12">
      <c r="A16" s="7" t="s">
        <v>29</v>
      </c>
      <c r="B16" s="7" t="s">
        <v>43</v>
      </c>
      <c r="C16" s="9" t="s">
        <v>31</v>
      </c>
      <c r="D16" s="43" t="s">
        <v>32</v>
      </c>
      <c r="E16" s="35"/>
      <c r="F16" s="44">
        <v>25500</v>
      </c>
      <c r="G16" s="45">
        <f t="shared" si="0"/>
        <v>1275</v>
      </c>
      <c r="H16" s="45">
        <f t="shared" si="1"/>
        <v>26775</v>
      </c>
      <c r="I16" s="50"/>
      <c r="J16" s="51"/>
      <c r="K16" s="51"/>
      <c r="L16" s="52"/>
    </row>
    <row r="17" ht="15" spans="1:12">
      <c r="A17" s="7" t="s">
        <v>44</v>
      </c>
      <c r="B17" s="46"/>
      <c r="C17" s="9"/>
      <c r="D17" s="44"/>
      <c r="E17" s="35"/>
      <c r="F17" s="44">
        <f>SUM(F8:F16)</f>
        <v>102000</v>
      </c>
      <c r="G17" s="45">
        <f t="shared" si="0"/>
        <v>5100</v>
      </c>
      <c r="H17" s="45">
        <f t="shared" si="1"/>
        <v>107100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2" workbookViewId="0">
      <selection activeCell="A26" sqref="A26"/>
    </sheetView>
  </sheetViews>
  <sheetFormatPr defaultColWidth="9" defaultRowHeight="13.5" outlineLevelCol="2"/>
  <cols>
    <col min="1" max="1" width="26.375" customWidth="1"/>
    <col min="2" max="2" width="24" customWidth="1"/>
    <col min="3" max="3" width="23.5" customWidth="1"/>
  </cols>
  <sheetData>
    <row r="1" customFormat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8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54" t="s">
        <v>63</v>
      </c>
    </row>
    <row r="15" spans="1:1">
      <c r="A15" s="54" t="s">
        <v>64</v>
      </c>
    </row>
    <row r="16" spans="1:1">
      <c r="A16" s="54" t="s">
        <v>65</v>
      </c>
    </row>
    <row r="17" spans="1:1">
      <c r="A17" s="54" t="s">
        <v>66</v>
      </c>
    </row>
    <row r="18" spans="1:1">
      <c r="A18" s="54" t="s">
        <v>67</v>
      </c>
    </row>
    <row r="19" spans="1:1">
      <c r="A19" s="54" t="s">
        <v>68</v>
      </c>
    </row>
    <row r="20" spans="1:1">
      <c r="A20" s="54" t="s">
        <v>63</v>
      </c>
    </row>
    <row r="21" spans="1:1">
      <c r="A21" s="54" t="s">
        <v>64</v>
      </c>
    </row>
    <row r="22" spans="1:1">
      <c r="A22" s="54" t="s">
        <v>65</v>
      </c>
    </row>
    <row r="23" spans="1:1">
      <c r="A23" s="54" t="s">
        <v>66</v>
      </c>
    </row>
    <row r="24" spans="1:1">
      <c r="A24" s="54" t="s">
        <v>67</v>
      </c>
    </row>
    <row r="25" spans="1:1">
      <c r="A25" s="54" t="s">
        <v>68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2025-01-18T09:26:23Z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22A08066844A4FA88D96DD35C3355CDB_12</vt:lpwstr>
  </property>
</Properties>
</file>