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<sst xmlns="http://schemas.openxmlformats.org/spreadsheetml/2006/main" count="60" uniqueCount="49">
  <si>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</si>
  <si>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</si>
  <si>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</si>
  <si>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宁波霞浦现代物流园区永定河路 55号中通74100496870567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</si>
  <si>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</si>
  <si>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</si>
  <si>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</si>
  <si>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</si>
  <si>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</si>
  <si>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</si>
  <si>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</si>
  <si>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</si>
  <si>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</si>
  <si>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</si>
  <si>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</si>
  <si>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</si>
  <si>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</si>
  <si>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</si>
  <si>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</si>
  <si>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</si>
  <si>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</si>
  <si>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</si>
  <si>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</si>
  <si>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</si>
  <si>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</si>
  <si>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P24120563</t>
  </si>
  <si>
    <t xml:space="preserve">21 AULTH09845                                     </t>
  </si>
  <si>
    <t xml:space="preserve">S24120334 </t>
  </si>
  <si>
    <t xml:space="preserve">E8606A8                                                                                             </t>
  </si>
  <si>
    <t>31*23*15</t>
  </si>
  <si>
    <t>总计</t>
  </si>
  <si>
    <t>颜色</t>
  </si>
  <si>
    <t>尺码</t>
  </si>
  <si>
    <t>生产数</t>
  </si>
  <si>
    <t>PO号</t>
  </si>
  <si>
    <t>款号</t>
  </si>
  <si>
    <t>BK27 - BLACK</t>
  </si>
  <si>
    <t>5/6 Y</t>
  </si>
  <si>
    <t>无价格</t>
  </si>
  <si>
    <t>1548608/1548650</t>
  </si>
  <si>
    <t>E8606A8</t>
  </si>
  <si>
    <t>7/8 Y</t>
  </si>
  <si>
    <t>8/9 Y</t>
  </si>
  <si>
    <t>9/10 Y</t>
  </si>
  <si>
    <t>11/12 Y</t>
  </si>
  <si>
    <t>12/13 Y</t>
  </si>
  <si>
    <t>13/14 Y</t>
  </si>
  <si>
    <t>有价格</t>
  </si>
  <si>
    <t>1548611/1548612/1548614/1548615/1548617/1548618/1548619/1548621/1548623/1548624/1548625/1548626/1548629/1548634/1548638/1548641/1548646/1548648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</si>
</sst>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4" fillId="0" borderId="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14" fillId="0" borderId="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4" fillId="0" borderId="4" xfId="0" applyNumberFormat="1" applyFont="1" applyBorder="1" applyAlignment="1">
      <alignment horizontal="center" vertic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workbookViewId="0">
      <selection activeCell="K9" sqref="A1:K9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45675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2" t="s">
        <v>11</v>
      </c>
      <c r="J6" s="42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3" t="s">
        <v>22</v>
      </c>
      <c r="J7" s="43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4328</v>
      </c>
      <c r="F8" s="27"/>
      <c r="G8" s="27">
        <v>4472</v>
      </c>
      <c r="H8" s="29">
        <v>1</v>
      </c>
      <c r="I8" s="27"/>
      <c r="J8" s="27">
        <v>4.9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4328</v>
      </c>
      <c r="F9" s="27"/>
      <c r="G9" s="27">
        <f>SUM(G8:G8)</f>
        <v>4472</v>
      </c>
      <c r="H9" s="29">
        <f>SUM(H8:H8)</f>
        <v>1</v>
      </c>
      <c r="I9" s="27"/>
      <c r="J9" s="27">
        <f>SUM(J8:J8)</f>
        <v>4.9</v>
      </c>
      <c r="K9" s="27"/>
    </row>
    <row r="12" spans="1:7">
      <c r="A12" s="27" t="s">
        <v>31</v>
      </c>
      <c r="B12" s="27" t="s">
        <v>32</v>
      </c>
      <c r="C12" s="30" t="s">
        <v>18</v>
      </c>
      <c r="D12" s="31" t="s">
        <v>33</v>
      </c>
      <c r="E12" s="27"/>
      <c r="F12" s="27" t="s">
        <v>34</v>
      </c>
      <c r="G12" s="27" t="s">
        <v>35</v>
      </c>
    </row>
    <row r="13" ht="15" spans="1:7">
      <c r="A13" s="32" t="s">
        <v>36</v>
      </c>
      <c r="B13" s="33" t="s">
        <v>37</v>
      </c>
      <c r="C13" s="30">
        <v>55.62</v>
      </c>
      <c r="D13" s="31">
        <f t="shared" ref="D13:D26" si="0">C13*1.03+1</f>
        <v>58.2886</v>
      </c>
      <c r="E13" s="34" t="s">
        <v>38</v>
      </c>
      <c r="F13" s="32" t="s">
        <v>39</v>
      </c>
      <c r="G13" s="35" t="s">
        <v>40</v>
      </c>
    </row>
    <row r="14" ht="15" spans="1:7">
      <c r="A14" s="36"/>
      <c r="B14" s="33" t="s">
        <v>41</v>
      </c>
      <c r="C14" s="30">
        <v>55.62</v>
      </c>
      <c r="D14" s="31">
        <f t="shared" si="0"/>
        <v>58.2886</v>
      </c>
      <c r="E14" s="37"/>
      <c r="F14" s="36"/>
      <c r="G14" s="38"/>
    </row>
    <row r="15" ht="15" spans="1:7">
      <c r="A15" s="36"/>
      <c r="B15" s="33" t="s">
        <v>42</v>
      </c>
      <c r="C15" s="30">
        <v>55.62</v>
      </c>
      <c r="D15" s="31">
        <f t="shared" si="0"/>
        <v>58.2886</v>
      </c>
      <c r="E15" s="37"/>
      <c r="F15" s="36"/>
      <c r="G15" s="38"/>
    </row>
    <row r="16" ht="15" spans="1:7">
      <c r="A16" s="36"/>
      <c r="B16" s="33" t="s">
        <v>43</v>
      </c>
      <c r="C16" s="30">
        <v>111.24</v>
      </c>
      <c r="D16" s="31">
        <f t="shared" si="0"/>
        <v>115.5772</v>
      </c>
      <c r="E16" s="37"/>
      <c r="F16" s="36"/>
      <c r="G16" s="38"/>
    </row>
    <row r="17" ht="15" spans="1:7">
      <c r="A17" s="36"/>
      <c r="B17" s="33" t="s">
        <v>44</v>
      </c>
      <c r="C17" s="30">
        <v>111.24</v>
      </c>
      <c r="D17" s="31">
        <f t="shared" si="0"/>
        <v>115.5772</v>
      </c>
      <c r="E17" s="37"/>
      <c r="F17" s="36"/>
      <c r="G17" s="38"/>
    </row>
    <row r="18" ht="15" spans="1:7">
      <c r="A18" s="36"/>
      <c r="B18" s="33" t="s">
        <v>45</v>
      </c>
      <c r="C18" s="30">
        <v>111.24</v>
      </c>
      <c r="D18" s="31">
        <f t="shared" si="0"/>
        <v>115.5772</v>
      </c>
      <c r="E18" s="37"/>
      <c r="F18" s="36"/>
      <c r="G18" s="38"/>
    </row>
    <row r="19" ht="15" spans="1:7">
      <c r="A19" s="39"/>
      <c r="B19" s="33" t="s">
        <v>46</v>
      </c>
      <c r="C19" s="30">
        <v>111.24</v>
      </c>
      <c r="D19" s="31">
        <f t="shared" si="0"/>
        <v>115.5772</v>
      </c>
      <c r="E19" s="40"/>
      <c r="F19" s="39"/>
      <c r="G19" s="38"/>
    </row>
    <row r="20" ht="15" spans="1:7">
      <c r="A20" s="32" t="s">
        <v>36</v>
      </c>
      <c r="B20" s="33" t="s">
        <v>37</v>
      </c>
      <c r="C20" s="30">
        <v>337.84</v>
      </c>
      <c r="D20" s="31">
        <f t="shared" si="0"/>
        <v>348.9752</v>
      </c>
      <c r="E20" s="34" t="s">
        <v>47</v>
      </c>
      <c r="F20" s="32" t="s">
        <v>48</v>
      </c>
      <c r="G20" s="38"/>
    </row>
    <row r="21" ht="15" spans="1:7">
      <c r="A21" s="36"/>
      <c r="B21" s="33" t="s">
        <v>41</v>
      </c>
      <c r="C21" s="30">
        <v>337.84</v>
      </c>
      <c r="D21" s="31">
        <f t="shared" si="0"/>
        <v>348.9752</v>
      </c>
      <c r="E21" s="37"/>
      <c r="F21" s="36"/>
      <c r="G21" s="38"/>
    </row>
    <row r="22" ht="15" spans="1:7">
      <c r="A22" s="36"/>
      <c r="B22" s="33" t="s">
        <v>42</v>
      </c>
      <c r="C22" s="30">
        <v>337.84</v>
      </c>
      <c r="D22" s="31">
        <f t="shared" si="0"/>
        <v>348.9752</v>
      </c>
      <c r="E22" s="37"/>
      <c r="F22" s="36"/>
      <c r="G22" s="38"/>
    </row>
    <row r="23" ht="15" spans="1:7">
      <c r="A23" s="36"/>
      <c r="B23" s="33" t="s">
        <v>43</v>
      </c>
      <c r="C23" s="30">
        <v>675.68</v>
      </c>
      <c r="D23" s="31">
        <f t="shared" si="0"/>
        <v>696.9504</v>
      </c>
      <c r="E23" s="37"/>
      <c r="F23" s="36"/>
      <c r="G23" s="38"/>
    </row>
    <row r="24" ht="15" spans="1:7">
      <c r="A24" s="36"/>
      <c r="B24" s="33" t="s">
        <v>44</v>
      </c>
      <c r="C24" s="30">
        <v>675.68</v>
      </c>
      <c r="D24" s="31">
        <f t="shared" si="0"/>
        <v>696.9504</v>
      </c>
      <c r="E24" s="37"/>
      <c r="F24" s="36"/>
      <c r="G24" s="38"/>
    </row>
    <row r="25" ht="15" spans="1:7">
      <c r="A25" s="36"/>
      <c r="B25" s="33" t="s">
        <v>45</v>
      </c>
      <c r="C25" s="30">
        <v>675.68</v>
      </c>
      <c r="D25" s="31">
        <f t="shared" si="0"/>
        <v>696.9504</v>
      </c>
      <c r="E25" s="37"/>
      <c r="F25" s="36"/>
      <c r="G25" s="38"/>
    </row>
    <row r="26" ht="15" spans="1:7">
      <c r="A26" s="39"/>
      <c r="B26" s="33" t="s">
        <v>46</v>
      </c>
      <c r="C26" s="30">
        <v>675.68</v>
      </c>
      <c r="D26" s="31">
        <f t="shared" si="0"/>
        <v>696.9504</v>
      </c>
      <c r="E26" s="40"/>
      <c r="F26" s="39"/>
      <c r="G26" s="41"/>
    </row>
    <row r="27" spans="1:7">
      <c r="A27" s="27" t="s">
        <v>30</v>
      </c>
      <c r="B27" s="27"/>
      <c r="C27" s="30">
        <f>SUM(C13:C26)</f>
        <v>4328.06</v>
      </c>
      <c r="D27" s="31">
        <f>SUM(D13:D26)</f>
        <v>4471.9018</v>
      </c>
      <c r="E27" s="27"/>
      <c r="F27" s="27"/>
      <c r="G27" s="27"/>
    </row>
  </sheetData>
  <mergeCells count="12">
    <mergeCell ref="A1:K1"/>
    <mergeCell ref="A2:D2"/>
    <mergeCell ref="E2:K2"/>
    <mergeCell ref="A13:A19"/>
    <mergeCell ref="A20:A26"/>
    <mergeCell ref="E13:E19"/>
    <mergeCell ref="E20:E26"/>
    <mergeCell ref="F13:F19"/>
    <mergeCell ref="F20:F26"/>
    <mergeCell ref="G13:G26"/>
    <mergeCell ref="A3:D4"/>
    <mergeCell ref="E3:K4"/>
  </mergeCells>
  <pageMargins left="0.7" right="0.7" top="0.75" bottom="0.75" header="0.3" footer="0.3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董佳旗新诚印刷</cp:lastModifiedBy>
  <dcterms:created xsi:type="dcterms:W3CDTF">2023-05-12T11:15:00Z</dcterms:created>
  <dcterms:modified xsi:type="dcterms:W3CDTF">2025-01-18T06:47:59Z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AABEE37A8CBA474B83F8C5D9C59909F4_13</vt:lpwstr>
  </property>
</Properties>
</file>