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<sst xmlns="http://schemas.openxmlformats.org/spreadsheetml/2006/main" count="60" uniqueCount="49">
  <si>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</si>
  <si>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</si>
  <si>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</si>
  <si>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</si>
  <si>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</si>
  <si>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</si>
  <si>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</si>
  <si>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</si>
  <si>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</si>
  <si>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</si>
  <si>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</si>
  <si>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</si>
  <si>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</si>
  <si>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</si>
  <si>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</si>
  <si>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</si>
  <si>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</si>
  <si>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</si>
  <si>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</si>
  <si>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</si>
  <si>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</si>
  <si>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</si>
  <si>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</si>
  <si>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</si>
  <si>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</si>
  <si>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P24120617</t>
  </si>
  <si>
    <t xml:space="preserve">21 AULTH09845                                     </t>
  </si>
  <si>
    <t xml:space="preserve">S24120339 </t>
  </si>
  <si>
    <t xml:space="preserve">E7683A8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</si>
  <si>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</si>
  <si>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</si>
  <si>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</si>
  <si>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</si>
  <si>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</si>
  <si>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</si>
  <si>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</si>
  <si>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ER99 - ECRU</t>
  </si>
  <si>
    <t>5/6 Y</t>
  </si>
  <si>
    <t>无价格</t>
  </si>
  <si>
    <t>1546978/1546995</t>
  </si>
  <si>
    <t>E7683A8</t>
  </si>
  <si>
    <t>7/8 Y</t>
  </si>
  <si>
    <t>8/9 Y</t>
  </si>
  <si>
    <t>9/10 Y</t>
  </si>
  <si>
    <t>11/12 Y</t>
  </si>
  <si>
    <t>12/13 Y</t>
  </si>
  <si>
    <t>13/14 Y</t>
  </si>
  <si>
    <t>有价格</t>
  </si>
  <si>
    <t>1546979/1546980/1546981/1546982/1546983/1546984/1546985/1546985/1546987/1546988/1546989/1546990/1546991/1546992/1546993/1546994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</si>
</sst>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2678</v>
      </c>
      <c r="F8" s="27"/>
      <c r="G8" s="27">
        <v>2772</v>
      </c>
      <c r="H8" s="29">
        <v>1</v>
      </c>
      <c r="I8" s="27"/>
      <c r="J8" s="27">
        <v>3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2678</v>
      </c>
      <c r="F9" s="27"/>
      <c r="G9" s="27">
        <f>SUM(G8:G8)</f>
        <v>2772</v>
      </c>
      <c r="H9" s="29">
        <f>SUM(H8:H8)</f>
        <v>1</v>
      </c>
      <c r="I9" s="27"/>
      <c r="J9" s="27">
        <f>SUM(J8:J8)</f>
        <v>3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43.26</v>
      </c>
      <c r="D13" s="31">
        <f t="shared" ref="D13:D26" si="0">C13*1.03+1</f>
        <v>45.5578</v>
      </c>
      <c r="E13" s="34" t="s">
        <v>38</v>
      </c>
      <c r="F13" s="35" t="s">
        <v>39</v>
      </c>
      <c r="G13" s="32" t="s">
        <v>40</v>
      </c>
    </row>
    <row r="14" ht="15" spans="1:7">
      <c r="A14" s="36"/>
      <c r="B14" s="33" t="s">
        <v>41</v>
      </c>
      <c r="C14" s="30">
        <v>43.26</v>
      </c>
      <c r="D14" s="31">
        <f t="shared" si="0"/>
        <v>45.5578</v>
      </c>
      <c r="E14" s="37"/>
      <c r="F14" s="38"/>
      <c r="G14" s="36"/>
    </row>
    <row r="15" ht="15" spans="1:7">
      <c r="A15" s="36"/>
      <c r="B15" s="33" t="s">
        <v>42</v>
      </c>
      <c r="C15" s="30">
        <v>43.26</v>
      </c>
      <c r="D15" s="31">
        <f t="shared" si="0"/>
        <v>45.5578</v>
      </c>
      <c r="E15" s="37"/>
      <c r="F15" s="38"/>
      <c r="G15" s="36"/>
    </row>
    <row r="16" ht="15" spans="1:7">
      <c r="A16" s="36"/>
      <c r="B16" s="33" t="s">
        <v>43</v>
      </c>
      <c r="C16" s="30">
        <v>86.52</v>
      </c>
      <c r="D16" s="31">
        <f t="shared" si="0"/>
        <v>90.1156</v>
      </c>
      <c r="E16" s="37"/>
      <c r="F16" s="38"/>
      <c r="G16" s="36"/>
    </row>
    <row r="17" ht="15" spans="1:7">
      <c r="A17" s="36"/>
      <c r="B17" s="33" t="s">
        <v>44</v>
      </c>
      <c r="C17" s="30">
        <v>86.52</v>
      </c>
      <c r="D17" s="31">
        <f t="shared" si="0"/>
        <v>90.1156</v>
      </c>
      <c r="E17" s="37"/>
      <c r="F17" s="38"/>
      <c r="G17" s="36"/>
    </row>
    <row r="18" ht="15" spans="1:7">
      <c r="A18" s="36"/>
      <c r="B18" s="33" t="s">
        <v>45</v>
      </c>
      <c r="C18" s="30">
        <v>43.26</v>
      </c>
      <c r="D18" s="31">
        <f t="shared" si="0"/>
        <v>45.5578</v>
      </c>
      <c r="E18" s="37"/>
      <c r="F18" s="38"/>
      <c r="G18" s="36"/>
    </row>
    <row r="19" ht="15" spans="1:7">
      <c r="A19" s="39"/>
      <c r="B19" s="33" t="s">
        <v>46</v>
      </c>
      <c r="C19" s="30">
        <v>86.52</v>
      </c>
      <c r="D19" s="31">
        <f t="shared" si="0"/>
        <v>90.1156</v>
      </c>
      <c r="E19" s="40"/>
      <c r="F19" s="41"/>
      <c r="G19" s="36"/>
    </row>
    <row r="20" ht="15" spans="1:7">
      <c r="A20" s="32" t="s">
        <v>36</v>
      </c>
      <c r="B20" s="33" t="s">
        <v>37</v>
      </c>
      <c r="C20" s="30">
        <v>224.54</v>
      </c>
      <c r="D20" s="31">
        <f t="shared" si="0"/>
        <v>232.2762</v>
      </c>
      <c r="E20" s="34" t="s">
        <v>47</v>
      </c>
      <c r="F20" s="32" t="s">
        <v>48</v>
      </c>
      <c r="G20" s="36"/>
    </row>
    <row r="21" ht="15" spans="1:7">
      <c r="A21" s="36"/>
      <c r="B21" s="33" t="s">
        <v>41</v>
      </c>
      <c r="C21" s="30">
        <v>224.54</v>
      </c>
      <c r="D21" s="31">
        <f t="shared" si="0"/>
        <v>232.2762</v>
      </c>
      <c r="E21" s="37"/>
      <c r="F21" s="36"/>
      <c r="G21" s="36"/>
    </row>
    <row r="22" ht="15" spans="1:7">
      <c r="A22" s="36"/>
      <c r="B22" s="33" t="s">
        <v>42</v>
      </c>
      <c r="C22" s="30">
        <v>224.54</v>
      </c>
      <c r="D22" s="31">
        <f t="shared" si="0"/>
        <v>232.2762</v>
      </c>
      <c r="E22" s="37"/>
      <c r="F22" s="36"/>
      <c r="G22" s="36"/>
    </row>
    <row r="23" ht="15" spans="1:7">
      <c r="A23" s="36"/>
      <c r="B23" s="33" t="s">
        <v>43</v>
      </c>
      <c r="C23" s="30">
        <v>449.08</v>
      </c>
      <c r="D23" s="31">
        <f t="shared" si="0"/>
        <v>463.5524</v>
      </c>
      <c r="E23" s="37"/>
      <c r="F23" s="36"/>
      <c r="G23" s="36"/>
    </row>
    <row r="24" ht="15" spans="1:7">
      <c r="A24" s="36"/>
      <c r="B24" s="33" t="s">
        <v>44</v>
      </c>
      <c r="C24" s="30">
        <v>449.08</v>
      </c>
      <c r="D24" s="31">
        <f t="shared" si="0"/>
        <v>463.5524</v>
      </c>
      <c r="E24" s="37"/>
      <c r="F24" s="36"/>
      <c r="G24" s="36"/>
    </row>
    <row r="25" ht="15" spans="1:7">
      <c r="A25" s="36"/>
      <c r="B25" s="33" t="s">
        <v>45</v>
      </c>
      <c r="C25" s="30">
        <v>224.54</v>
      </c>
      <c r="D25" s="31">
        <f t="shared" si="0"/>
        <v>232.2762</v>
      </c>
      <c r="E25" s="37"/>
      <c r="F25" s="36"/>
      <c r="G25" s="36"/>
    </row>
    <row r="26" ht="15" spans="1:7">
      <c r="A26" s="39"/>
      <c r="B26" s="33" t="s">
        <v>46</v>
      </c>
      <c r="C26" s="30">
        <v>449.08</v>
      </c>
      <c r="D26" s="31">
        <f t="shared" si="0"/>
        <v>463.5524</v>
      </c>
      <c r="E26" s="40"/>
      <c r="F26" s="39"/>
      <c r="G26" s="39"/>
    </row>
    <row r="27" spans="1:7">
      <c r="A27" s="27" t="s">
        <v>30</v>
      </c>
      <c r="B27" s="27"/>
      <c r="C27" s="30">
        <f>SUM(C13:C26)</f>
        <v>2678</v>
      </c>
      <c r="D27" s="31">
        <f>SUM(D13:D26)</f>
        <v>2772.34</v>
      </c>
      <c r="E27" s="27"/>
      <c r="F27" s="27"/>
      <c r="G27" s="27"/>
    </row>
  </sheetData>
  <mergeCells count="12">
    <mergeCell ref="A1:K1"/>
    <mergeCell ref="A2:D2"/>
    <mergeCell ref="E2:K2"/>
    <mergeCell ref="A13:A19"/>
    <mergeCell ref="A20:A26"/>
    <mergeCell ref="E13:E19"/>
    <mergeCell ref="E20:E26"/>
    <mergeCell ref="F13:F19"/>
    <mergeCell ref="F20:F26"/>
    <mergeCell ref="G13:G26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EC8FA549808E4FF6A227CFC820177ADD_13</vt:lpwstr>
  </property>
</Properties>
</file>