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<sst xmlns="http://schemas.openxmlformats.org/spreadsheetml/2006/main" count="101" uniqueCount="73">
  <si>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</si>
  <si>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</si>
  <si>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</si>
  <si>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</si>
  <si>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SF3144599394239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</si>
  <si>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</si>
  <si>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</si>
  <si>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</si>
  <si>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</si>
  <si>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</si>
  <si>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</si>
  <si>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</si>
  <si>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</si>
  <si>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</si>
  <si>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</si>
  <si>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</si>
  <si>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</si>
  <si>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</si>
  <si>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</si>
  <si>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</si>
  <si>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</si>
  <si>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</si>
  <si>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</si>
  <si>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</si>
  <si>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</si>
  <si>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</si>
  <si>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</si>
  <si>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</si>
  <si>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</si>
  <si>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56407-D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</si>
  <si>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柬埔寨产地</t>
    </r>
    <r>
      <rPr>
        <b/>
        <sz val="11"/>
        <color rgb="FF000000"/>
        <rFont val="Calibri"/>
        <charset val="134"/>
      </rPr>
      <t xml:space="preserve">
(care label )
</t>
    </r>
  </si>
  <si>
    <t>4786-608</t>
  </si>
  <si>
    <t>500</t>
  </si>
  <si>
    <t>6-7</t>
  </si>
  <si>
    <t>1/1</t>
  </si>
  <si>
    <t>6.1</t>
  </si>
  <si>
    <t>6.5</t>
  </si>
  <si>
    <t>20*30*40</t>
  </si>
  <si>
    <t>8-9</t>
  </si>
  <si>
    <t>9-10</t>
  </si>
  <si>
    <t>11-12</t>
  </si>
  <si>
    <t>12-13</t>
  </si>
  <si>
    <t>13-14</t>
  </si>
  <si>
    <r>
      <rPr>
        <b/>
        <sz val="11"/>
        <color theme="1"/>
        <rFont val="宋体"/>
        <charset val="134"/>
      </rPr>
      <t>白色普通成分标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</si>
  <si>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</si>
  <si>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</si>
  <si>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</si>
  <si>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</si>
  <si>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4786-608</t>
    </r>
    <r>
      <rPr>
        <b/>
        <sz val="11"/>
        <color rgb="FF000000"/>
        <rFont val="宋体"/>
        <charset val="134"/>
      </rPr>
      <t>柬埔寨产地</t>
    </r>
  </si>
  <si>
    <t>Product Code.(产品编号)</t>
  </si>
  <si>
    <t xml:space="preserve"> CARE LABEL COMPONENT LABEL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</si>
  <si>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</si>
  <si>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</si>
  <si>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</si>
  <si>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</si>
  <si>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</si>
  <si>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</si>
  <si>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</si>
  <si>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6.5kg</t>
  </si>
  <si>
    <t>Made In China</t>
  </si>
  <si>
    <t>Net Weight（净重）</t>
  </si>
  <si>
    <t>6.1kg</t>
  </si>
  <si>
    <t>Remark（备注）</t>
  </si>
  <si>
    <t>04786608500079</t>
  </si>
  <si>
    <t>04786608500093</t>
  </si>
  <si>
    <t>04786608500109</t>
  </si>
  <si>
    <t>04786608500123</t>
  </si>
  <si>
    <t>04786608500130</t>
  </si>
  <si>
    <t>04786608500147</t>
  </si>
  <si>
    <t>总数量</t>
  </si>
  <si>
    <t>分包1</t>
  </si>
  <si>
    <t>分包2</t>
  </si>
  <si>
    <t>成份配套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</si>
</sst>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9" fontId="9" fillId="0" borderId="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14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vertical="center"/>
    </xf>
    <xf numFmtId="49" fontId="16" fillId="0" borderId="1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5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2" xfId="49" applyNumberFormat="1" applyFont="1" applyFill="1" applyBorder="1" applyAlignment="1">
      <alignment horizontal="center" vertical="center"/>
    </xf>
    <xf numFmtId="49" fontId="2" fillId="0" borderId="12" xfId="49" applyNumberFormat="1" applyFont="1" applyFill="1" applyBorder="1" applyAlignment="1">
      <alignment horizontal="center" vertical="center" wrapText="1"/>
    </xf>
    <xf numFmtId="0" fontId="2" fillId="0" borderId="12" xfId="49" applyFont="1" applyFill="1" applyBorder="1" applyAlignment="1">
      <alignment horizontal="center" vertical="center" wrapText="1"/>
    </xf>
    <xf numFmtId="49" fontId="2" fillId="0" borderId="13" xfId="49" applyNumberFormat="1" applyFont="1" applyFill="1" applyBorder="1" applyAlignment="1">
      <alignment horizontal="center" vertical="center"/>
    </xf>
    <xf numFmtId="49" fontId="2" fillId="0" borderId="13" xfId="49" applyNumberFormat="1" applyFont="1" applyFill="1" applyBorder="1" applyAlignment="1">
      <alignment horizontal="center" vertical="center" wrapText="1"/>
    </xf>
    <xf numFmtId="0" fontId="2" fillId="0" borderId="13" xfId="49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0</xdr:row>
      <xdr:rowOff>228600</xdr:rowOff>
    </xdr:from>
    <xdr:to>
      <xdr:col>10</xdr:col>
      <xdr:colOff>323850</xdr:colOff>
      <xdr:row>4</xdr:row>
      <xdr:rowOff>9525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1775" y="228600"/>
          <a:ext cx="158115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6</xdr:row>
      <xdr:rowOff>200025</xdr:rowOff>
    </xdr:from>
    <xdr:to>
      <xdr:col>1</xdr:col>
      <xdr:colOff>1476375</xdr:colOff>
      <xdr:row>6</xdr:row>
      <xdr:rowOff>908050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43150" y="3397250"/>
          <a:ext cx="1143000" cy="708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Q20" sqref="Q20"/>
    </sheetView>
  </sheetViews>
  <sheetFormatPr defaultColWidth="9" defaultRowHeight="13.5"/>
  <cols>
    <col min="1" max="1" width="12" customWidth="1"/>
    <col min="2" max="2" width="21.75" customWidth="1"/>
    <col min="3" max="3" width="9.125" customWidth="1"/>
    <col min="4" max="4" width="7.625" customWidth="1"/>
    <col min="5" max="5" width="7.375" customWidth="1"/>
    <col min="12" max="12" width="11" customWidth="1"/>
  </cols>
  <sheetData>
    <row r="1" ht="26.25" spans="1:12">
      <c r="A1" s="25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</row>
    <row r="2" ht="26.25" spans="1:1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ht="18" spans="1:12">
      <c r="A3" s="29"/>
      <c r="B3" s="29"/>
      <c r="C3" s="29"/>
      <c r="D3" s="30" t="s">
        <v>2</v>
      </c>
      <c r="E3" s="31">
        <v>45676</v>
      </c>
      <c r="F3" s="31"/>
      <c r="G3" s="32"/>
      <c r="H3" s="33"/>
      <c r="I3" s="36"/>
      <c r="J3" s="36"/>
      <c r="K3" s="36"/>
      <c r="L3" s="36"/>
    </row>
    <row r="4" ht="17.25" spans="1:12">
      <c r="A4" s="29"/>
      <c r="B4" s="29"/>
      <c r="C4" s="29"/>
      <c r="D4" s="30" t="s">
        <v>3</v>
      </c>
      <c r="E4" s="34" t="s">
        <v>4</v>
      </c>
      <c r="F4" s="35"/>
      <c r="G4" s="32"/>
      <c r="H4" s="33"/>
      <c r="I4" s="36"/>
      <c r="J4" s="36"/>
      <c r="K4" s="36"/>
      <c r="L4" s="36"/>
    </row>
    <row r="5" spans="1:1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ht="4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5" t="s">
        <v>11</v>
      </c>
      <c r="H6" s="41" t="s">
        <v>12</v>
      </c>
      <c r="I6" s="5" t="s">
        <v>13</v>
      </c>
      <c r="J6" s="5" t="s">
        <v>14</v>
      </c>
      <c r="K6" s="5" t="s">
        <v>15</v>
      </c>
      <c r="L6" s="38" t="s">
        <v>16</v>
      </c>
    </row>
    <row r="7" ht="28.5" spans="1:12">
      <c r="A7" s="42" t="s">
        <v>17</v>
      </c>
      <c r="B7" s="43" t="s">
        <v>18</v>
      </c>
      <c r="C7" s="44" t="s">
        <v>19</v>
      </c>
      <c r="D7" s="2" t="s">
        <v>20</v>
      </c>
      <c r="E7" s="2" t="s">
        <v>21</v>
      </c>
      <c r="F7" s="3" t="s">
        <v>22</v>
      </c>
      <c r="G7" s="2" t="s">
        <v>23</v>
      </c>
      <c r="H7" s="45" t="s">
        <v>24</v>
      </c>
      <c r="I7" s="2" t="s">
        <v>25</v>
      </c>
      <c r="J7" s="2" t="s">
        <v>26</v>
      </c>
      <c r="K7" s="2" t="s">
        <v>27</v>
      </c>
      <c r="L7" s="43" t="s">
        <v>28</v>
      </c>
    </row>
    <row r="8" ht="20" customHeight="1" spans="1:12">
      <c r="A8" s="13" t="s">
        <v>29</v>
      </c>
      <c r="B8" s="15" t="s">
        <v>30</v>
      </c>
      <c r="C8" s="15" t="s">
        <v>31</v>
      </c>
      <c r="D8" s="46" t="s">
        <v>32</v>
      </c>
      <c r="E8" s="5" t="s">
        <v>33</v>
      </c>
      <c r="F8" s="6">
        <v>2193</v>
      </c>
      <c r="G8" s="47">
        <f t="shared" ref="G8:G17" si="0">F8*0.05</f>
        <v>109.65</v>
      </c>
      <c r="H8" s="47">
        <f t="shared" ref="H8:H17" si="1">SUM(F8:G8)</f>
        <v>2302.65</v>
      </c>
      <c r="I8" s="49" t="s">
        <v>34</v>
      </c>
      <c r="J8" s="50" t="s">
        <v>35</v>
      </c>
      <c r="K8" s="50" t="s">
        <v>36</v>
      </c>
      <c r="L8" s="51" t="s">
        <v>37</v>
      </c>
    </row>
    <row r="9" ht="17" customHeight="1" spans="1:12">
      <c r="A9" s="48"/>
      <c r="B9" s="15"/>
      <c r="C9" s="15"/>
      <c r="D9" s="46"/>
      <c r="E9" s="5" t="s">
        <v>38</v>
      </c>
      <c r="F9" s="6">
        <v>2448</v>
      </c>
      <c r="G9" s="47">
        <f t="shared" si="0"/>
        <v>122.4</v>
      </c>
      <c r="H9" s="47">
        <f t="shared" si="1"/>
        <v>2570.4</v>
      </c>
      <c r="I9" s="52"/>
      <c r="J9" s="53"/>
      <c r="K9" s="53"/>
      <c r="L9" s="54"/>
    </row>
    <row r="10" ht="17" customHeight="1" spans="1:12">
      <c r="A10" s="48"/>
      <c r="B10" s="15"/>
      <c r="C10" s="15"/>
      <c r="D10" s="46"/>
      <c r="E10" s="5" t="s">
        <v>39</v>
      </c>
      <c r="F10" s="6">
        <v>2550</v>
      </c>
      <c r="G10" s="47">
        <f t="shared" si="0"/>
        <v>127.5</v>
      </c>
      <c r="H10" s="47">
        <f t="shared" si="1"/>
        <v>2677.5</v>
      </c>
      <c r="I10" s="52"/>
      <c r="J10" s="53"/>
      <c r="K10" s="53"/>
      <c r="L10" s="54"/>
    </row>
    <row r="11" ht="20" customHeight="1" spans="1:12">
      <c r="A11" s="48"/>
      <c r="B11" s="15"/>
      <c r="C11" s="15"/>
      <c r="D11" s="46"/>
      <c r="E11" s="5" t="s">
        <v>40</v>
      </c>
      <c r="F11" s="6">
        <v>2703</v>
      </c>
      <c r="G11" s="47">
        <f t="shared" si="0"/>
        <v>135.15</v>
      </c>
      <c r="H11" s="47">
        <f t="shared" si="1"/>
        <v>2838.15</v>
      </c>
      <c r="I11" s="52"/>
      <c r="J11" s="53"/>
      <c r="K11" s="53"/>
      <c r="L11" s="54"/>
    </row>
    <row r="12" ht="20" customHeight="1" spans="1:12">
      <c r="A12" s="48"/>
      <c r="B12" s="15"/>
      <c r="C12" s="15"/>
      <c r="D12" s="46"/>
      <c r="E12" s="5" t="s">
        <v>41</v>
      </c>
      <c r="F12" s="6">
        <v>2601</v>
      </c>
      <c r="G12" s="47">
        <f t="shared" si="0"/>
        <v>130.05</v>
      </c>
      <c r="H12" s="47">
        <f t="shared" si="1"/>
        <v>2731.05</v>
      </c>
      <c r="I12" s="52"/>
      <c r="J12" s="53"/>
      <c r="K12" s="53"/>
      <c r="L12" s="54"/>
    </row>
    <row r="13" ht="20" customHeight="1" spans="1:12">
      <c r="A13" s="48"/>
      <c r="B13" s="15"/>
      <c r="C13" s="15"/>
      <c r="D13" s="46"/>
      <c r="E13" s="5" t="s">
        <v>42</v>
      </c>
      <c r="F13" s="6">
        <v>2805</v>
      </c>
      <c r="G13" s="47">
        <f t="shared" si="0"/>
        <v>140.25</v>
      </c>
      <c r="H13" s="47">
        <f t="shared" si="1"/>
        <v>2945.25</v>
      </c>
      <c r="I13" s="52"/>
      <c r="J13" s="53"/>
      <c r="K13" s="53"/>
      <c r="L13" s="54"/>
    </row>
    <row r="14" ht="36" customHeight="1" spans="1:12">
      <c r="A14" s="13" t="s">
        <v>29</v>
      </c>
      <c r="B14" s="13" t="s">
        <v>43</v>
      </c>
      <c r="C14" s="15" t="s">
        <v>31</v>
      </c>
      <c r="D14" s="46" t="s">
        <v>32</v>
      </c>
      <c r="E14" s="5"/>
      <c r="F14" s="6">
        <f>SUM(F8:F13)</f>
        <v>15300</v>
      </c>
      <c r="G14" s="47">
        <f t="shared" si="0"/>
        <v>765</v>
      </c>
      <c r="H14" s="47">
        <f t="shared" si="1"/>
        <v>16065</v>
      </c>
      <c r="I14" s="52"/>
      <c r="J14" s="53"/>
      <c r="K14" s="53"/>
      <c r="L14" s="54"/>
    </row>
    <row r="15" ht="36" customHeight="1" spans="1:12">
      <c r="A15" s="13" t="s">
        <v>29</v>
      </c>
      <c r="B15" s="13" t="s">
        <v>43</v>
      </c>
      <c r="C15" s="15" t="s">
        <v>31</v>
      </c>
      <c r="D15" s="46" t="s">
        <v>32</v>
      </c>
      <c r="E15" s="5"/>
      <c r="F15" s="6">
        <f>SUM(F8:F13)</f>
        <v>15300</v>
      </c>
      <c r="G15" s="47">
        <f t="shared" si="0"/>
        <v>765</v>
      </c>
      <c r="H15" s="47">
        <f t="shared" si="1"/>
        <v>16065</v>
      </c>
      <c r="I15" s="52"/>
      <c r="J15" s="53"/>
      <c r="K15" s="53"/>
      <c r="L15" s="54"/>
    </row>
    <row r="16" ht="29" customHeight="1" spans="1:12">
      <c r="A16" s="13" t="s">
        <v>29</v>
      </c>
      <c r="B16" s="13" t="s">
        <v>43</v>
      </c>
      <c r="C16" s="15" t="s">
        <v>31</v>
      </c>
      <c r="D16" s="46" t="s">
        <v>32</v>
      </c>
      <c r="E16" s="5"/>
      <c r="F16" s="6">
        <v>15300</v>
      </c>
      <c r="G16" s="47">
        <f t="shared" si="0"/>
        <v>765</v>
      </c>
      <c r="H16" s="47">
        <f t="shared" si="1"/>
        <v>16065</v>
      </c>
      <c r="I16" s="52"/>
      <c r="J16" s="53"/>
      <c r="K16" s="53"/>
      <c r="L16" s="54"/>
    </row>
    <row r="17" ht="15" spans="1:12">
      <c r="A17" s="13" t="s">
        <v>44</v>
      </c>
      <c r="B17" s="48"/>
      <c r="C17" s="15"/>
      <c r="D17" s="6"/>
      <c r="E17" s="5"/>
      <c r="F17" s="6">
        <f>SUM(F8:F16)</f>
        <v>61200</v>
      </c>
      <c r="G17" s="47">
        <f t="shared" si="0"/>
        <v>3060</v>
      </c>
      <c r="H17" s="47">
        <f t="shared" si="1"/>
        <v>64260</v>
      </c>
      <c r="I17" s="55"/>
      <c r="J17" s="55"/>
      <c r="K17" s="55"/>
      <c r="L17" s="55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" workbookViewId="0">
      <selection activeCell="A26" sqref="A26"/>
    </sheetView>
  </sheetViews>
  <sheetFormatPr defaultColWidth="9" defaultRowHeight="13.5" outlineLevelCol="2"/>
  <cols>
    <col min="1" max="1" width="26.375" customWidth="1"/>
    <col min="2" max="2" width="24" customWidth="1"/>
    <col min="3" max="3" width="23.5" customWidth="1"/>
  </cols>
  <sheetData>
    <row r="1" customFormat="1" ht="75.75" spans="1:3">
      <c r="A1" s="7"/>
      <c r="B1" s="8"/>
      <c r="C1" s="9"/>
    </row>
    <row r="2" ht="37" customHeight="1" spans="1:3">
      <c r="A2" s="10" t="s">
        <v>45</v>
      </c>
      <c r="B2" s="11"/>
      <c r="C2" s="12"/>
    </row>
    <row r="3" ht="50" customHeight="1" spans="1:3">
      <c r="A3" s="10" t="s">
        <v>46</v>
      </c>
      <c r="B3" s="13" t="s">
        <v>29</v>
      </c>
      <c r="C3" s="14"/>
    </row>
    <row r="4" ht="15.75" spans="1:3">
      <c r="A4" s="10" t="s">
        <v>47</v>
      </c>
      <c r="B4" s="15" t="s">
        <v>48</v>
      </c>
      <c r="C4" s="14"/>
    </row>
    <row r="5" ht="59" customHeight="1" spans="1:3">
      <c r="A5" s="10" t="s">
        <v>49</v>
      </c>
      <c r="B5" s="16" t="s">
        <v>50</v>
      </c>
      <c r="C5" s="17" t="s">
        <v>51</v>
      </c>
    </row>
    <row r="6" ht="14.25" spans="1:3">
      <c r="A6" s="10" t="s">
        <v>52</v>
      </c>
      <c r="B6" s="18" t="s">
        <v>53</v>
      </c>
      <c r="C6" s="19" t="s">
        <v>34</v>
      </c>
    </row>
    <row r="7" ht="80" customHeight="1" spans="1:3">
      <c r="A7" s="10" t="s">
        <v>54</v>
      </c>
      <c r="B7" s="20"/>
      <c r="C7" s="21"/>
    </row>
    <row r="8" ht="14.25" spans="1:3">
      <c r="A8" s="10" t="s">
        <v>55</v>
      </c>
      <c r="B8" s="10" t="s">
        <v>37</v>
      </c>
      <c r="C8" s="22" t="s">
        <v>56</v>
      </c>
    </row>
    <row r="9" ht="14.25" spans="1:3">
      <c r="A9" s="10" t="s">
        <v>57</v>
      </c>
      <c r="B9" s="10" t="s">
        <v>58</v>
      </c>
      <c r="C9" s="23" t="s">
        <v>59</v>
      </c>
    </row>
    <row r="10" ht="14.25" spans="1:3">
      <c r="A10" s="10" t="s">
        <v>60</v>
      </c>
      <c r="B10" s="10" t="s">
        <v>61</v>
      </c>
      <c r="C10" s="23"/>
    </row>
    <row r="11" ht="14.25" spans="1:3">
      <c r="A11" s="10" t="s">
        <v>62</v>
      </c>
      <c r="B11" s="10"/>
      <c r="C11" s="24"/>
    </row>
    <row r="14" spans="1:1">
      <c r="A14" s="56" t="s">
        <v>63</v>
      </c>
    </row>
    <row r="15" spans="1:1">
      <c r="A15" s="56" t="s">
        <v>64</v>
      </c>
    </row>
    <row r="16" spans="1:1">
      <c r="A16" s="56" t="s">
        <v>65</v>
      </c>
    </row>
    <row r="17" spans="1:1">
      <c r="A17" s="56" t="s">
        <v>66</v>
      </c>
    </row>
    <row r="18" spans="1:1">
      <c r="A18" s="56" t="s">
        <v>67</v>
      </c>
    </row>
    <row r="19" spans="1:1">
      <c r="A19" s="56" t="s">
        <v>68</v>
      </c>
    </row>
    <row r="20" spans="1:1">
      <c r="A20" s="56" t="s">
        <v>63</v>
      </c>
    </row>
    <row r="21" spans="1:1">
      <c r="A21" s="56" t="s">
        <v>64</v>
      </c>
    </row>
    <row r="22" spans="1:1">
      <c r="A22" s="56" t="s">
        <v>65</v>
      </c>
    </row>
    <row r="23" spans="1:1">
      <c r="A23" s="56" t="s">
        <v>66</v>
      </c>
    </row>
    <row r="24" spans="1:1">
      <c r="A24" s="56" t="s">
        <v>67</v>
      </c>
    </row>
    <row r="25" spans="1:1">
      <c r="A25" s="56" t="s">
        <v>68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0"/>
  <sheetViews>
    <sheetView workbookViewId="0">
      <selection activeCell="F17" sqref="F17"/>
    </sheetView>
  </sheetViews>
  <sheetFormatPr defaultColWidth="9" defaultRowHeight="13.5" outlineLevelCol="4"/>
  <cols>
    <col min="1" max="1" width="13.625" customWidth="1"/>
    <col min="3" max="3" width="11.75" customWidth="1"/>
    <col min="4" max="5" width="11.375" customWidth="1"/>
  </cols>
  <sheetData>
    <row r="3" spans="1:5">
      <c r="A3" s="1"/>
      <c r="B3" s="2" t="s">
        <v>21</v>
      </c>
      <c r="C3" s="3" t="s">
        <v>69</v>
      </c>
      <c r="D3" s="4" t="s">
        <v>70</v>
      </c>
      <c r="E3" s="4" t="s">
        <v>71</v>
      </c>
    </row>
    <row r="4" ht="15" spans="1:5">
      <c r="A4" s="4" t="s">
        <v>31</v>
      </c>
      <c r="B4" s="5" t="s">
        <v>33</v>
      </c>
      <c r="C4" s="6">
        <v>4386</v>
      </c>
      <c r="D4" s="4">
        <f>C4/2</f>
        <v>2193</v>
      </c>
      <c r="E4" s="4">
        <f>C4/2</f>
        <v>2193</v>
      </c>
    </row>
    <row r="5" ht="15" spans="1:5">
      <c r="A5" s="4"/>
      <c r="B5" s="5" t="s">
        <v>38</v>
      </c>
      <c r="C5" s="6">
        <v>4896</v>
      </c>
      <c r="D5" s="4">
        <f t="shared" ref="D5:D12" si="0">C5/2</f>
        <v>2448</v>
      </c>
      <c r="E5" s="4">
        <f t="shared" ref="E5:E12" si="1">C5/2</f>
        <v>2448</v>
      </c>
    </row>
    <row r="6" ht="15" spans="1:5">
      <c r="A6" s="4"/>
      <c r="B6" s="5" t="s">
        <v>39</v>
      </c>
      <c r="C6" s="6">
        <v>5100</v>
      </c>
      <c r="D6" s="4">
        <f t="shared" si="0"/>
        <v>2550</v>
      </c>
      <c r="E6" s="4">
        <f t="shared" si="1"/>
        <v>2550</v>
      </c>
    </row>
    <row r="7" ht="15" spans="1:5">
      <c r="A7" s="4"/>
      <c r="B7" s="5" t="s">
        <v>40</v>
      </c>
      <c r="C7" s="6">
        <v>5406</v>
      </c>
      <c r="D7" s="4">
        <f t="shared" si="0"/>
        <v>2703</v>
      </c>
      <c r="E7" s="4">
        <f t="shared" si="1"/>
        <v>2703</v>
      </c>
    </row>
    <row r="8" ht="15" spans="1:5">
      <c r="A8" s="4"/>
      <c r="B8" s="5" t="s">
        <v>41</v>
      </c>
      <c r="C8" s="6">
        <v>5202</v>
      </c>
      <c r="D8" s="4">
        <f t="shared" si="0"/>
        <v>2601</v>
      </c>
      <c r="E8" s="4">
        <f t="shared" si="1"/>
        <v>2601</v>
      </c>
    </row>
    <row r="9" ht="15" spans="1:5">
      <c r="A9" s="4"/>
      <c r="B9" s="5" t="s">
        <v>42</v>
      </c>
      <c r="C9" s="6">
        <v>5610</v>
      </c>
      <c r="D9" s="4">
        <f t="shared" si="0"/>
        <v>2805</v>
      </c>
      <c r="E9" s="4">
        <f t="shared" si="1"/>
        <v>2805</v>
      </c>
    </row>
    <row r="10" ht="15" spans="1:5">
      <c r="A10" s="4"/>
      <c r="B10" s="2" t="s">
        <v>72</v>
      </c>
      <c r="C10" s="6">
        <f>SUM(C4:C9)</f>
        <v>30600</v>
      </c>
      <c r="D10" s="4">
        <f t="shared" si="0"/>
        <v>15300</v>
      </c>
      <c r="E10" s="4">
        <f t="shared" si="1"/>
        <v>15300</v>
      </c>
    </row>
  </sheetData>
  <mergeCells count="1">
    <mergeCell ref="A4:A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2025-01-19T09:39:07Z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E633E1238B0845C88C621317145DE5A4_12</vt:lpwstr>
  </property>
</Properties>
</file>