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<sst xmlns="http://schemas.openxmlformats.org/spreadsheetml/2006/main" count="70" uniqueCount="56">
  <si>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</si>
  <si>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</si>
  <si>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</si>
  <si>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黄少如 13623010369  汕头市潮阳区谷饶镇谷贵路30号 骏成发有限公司 顺丰SF1539378394140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</si>
  <si>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</si>
  <si>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</si>
  <si>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</si>
  <si>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</si>
  <si>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</si>
  <si>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</si>
  <si>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</si>
  <si>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</si>
  <si>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</si>
  <si>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</si>
  <si>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</si>
  <si>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</si>
  <si>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</si>
  <si>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</si>
  <si>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</si>
  <si>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</si>
  <si>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</si>
  <si>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</si>
  <si>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</si>
  <si>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</si>
  <si>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</si>
  <si>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P25010152</t>
  </si>
  <si>
    <t xml:space="preserve">21 AULBW09844                                     </t>
  </si>
  <si>
    <t xml:space="preserve">S25010082 </t>
  </si>
  <si>
    <t xml:space="preserve">Y3730AZ                                                                                             </t>
  </si>
  <si>
    <t>26*16*11</t>
  </si>
  <si>
    <t xml:space="preserve">Z3350AZ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</si>
  <si>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</si>
  <si>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</si>
  <si>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</si>
  <si>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</si>
  <si>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</si>
  <si>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</si>
  <si>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ER105 - ECRU</t>
  </si>
  <si>
    <t>75/B</t>
  </si>
  <si>
    <t>Y3730AZ</t>
  </si>
  <si>
    <t>75/C</t>
  </si>
  <si>
    <t>80/B</t>
  </si>
  <si>
    <t>80/C</t>
  </si>
  <si>
    <t>85/B</t>
  </si>
  <si>
    <t>85/C</t>
  </si>
  <si>
    <t>85/D</t>
  </si>
  <si>
    <t>90/B</t>
  </si>
  <si>
    <t>90/C</t>
  </si>
  <si>
    <t>90/D</t>
  </si>
  <si>
    <t>95/B</t>
  </si>
  <si>
    <t>95/C</t>
  </si>
  <si>
    <t>95/D</t>
  </si>
  <si>
    <t>70/B</t>
  </si>
  <si>
    <t>Z3350AZ</t>
  </si>
  <si>
    <t>75/A</t>
  </si>
  <si>
    <t>80/A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</si>
</sst>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285</v>
      </c>
      <c r="F8" s="30"/>
      <c r="G8" s="30">
        <v>307</v>
      </c>
      <c r="H8" s="31">
        <v>1</v>
      </c>
      <c r="I8" s="30"/>
      <c r="J8" s="31">
        <v>0.7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152</v>
      </c>
      <c r="F9" s="30"/>
      <c r="G9" s="30">
        <v>163</v>
      </c>
      <c r="H9" s="34"/>
      <c r="I9" s="30"/>
      <c r="J9" s="34"/>
      <c r="K9" s="32"/>
    </row>
    <row r="10" spans="1:11">
      <c r="A10" s="30" t="s">
        <v>31</v>
      </c>
      <c r="B10" s="35"/>
      <c r="C10" s="35"/>
      <c r="D10" s="35"/>
      <c r="E10" s="30">
        <f>SUM(E8:E9)</f>
        <v>437</v>
      </c>
      <c r="F10" s="30"/>
      <c r="G10" s="30">
        <f>SUM(G8:G9)</f>
        <v>470</v>
      </c>
      <c r="H10" s="36">
        <f>SUM(H8:H9)</f>
        <v>1</v>
      </c>
      <c r="I10" s="30"/>
      <c r="J10" s="30">
        <f>SUM(J8:J9)</f>
        <v>0.7</v>
      </c>
      <c r="K10" s="35"/>
    </row>
    <row r="13" spans="1:6">
      <c r="A13" s="37" t="s">
        <v>32</v>
      </c>
      <c r="B13" s="37" t="s">
        <v>33</v>
      </c>
      <c r="C13" s="38" t="s">
        <v>18</v>
      </c>
      <c r="D13" s="39" t="s">
        <v>34</v>
      </c>
      <c r="E13" s="37" t="s">
        <v>35</v>
      </c>
      <c r="F13" s="37" t="s">
        <v>36</v>
      </c>
    </row>
    <row r="14" ht="15" spans="1:6">
      <c r="A14" s="40" t="s">
        <v>37</v>
      </c>
      <c r="B14" s="41" t="s">
        <v>38</v>
      </c>
      <c r="C14" s="38">
        <v>19</v>
      </c>
      <c r="D14" s="39">
        <f t="shared" ref="D14:D26" si="0">C14*1.03+1</f>
        <v>20.57</v>
      </c>
      <c r="E14" s="42">
        <v>1409950</v>
      </c>
      <c r="F14" s="42" t="s">
        <v>39</v>
      </c>
    </row>
    <row r="15" ht="15" spans="1:6">
      <c r="A15" s="43"/>
      <c r="B15" s="41" t="s">
        <v>40</v>
      </c>
      <c r="C15" s="38">
        <v>19</v>
      </c>
      <c r="D15" s="39">
        <f t="shared" si="0"/>
        <v>20.57</v>
      </c>
      <c r="E15" s="44"/>
      <c r="F15" s="44"/>
    </row>
    <row r="16" ht="15" spans="1:6">
      <c r="A16" s="43"/>
      <c r="B16" s="41" t="s">
        <v>41</v>
      </c>
      <c r="C16" s="38">
        <v>38</v>
      </c>
      <c r="D16" s="39">
        <f t="shared" si="0"/>
        <v>40.14</v>
      </c>
      <c r="E16" s="44"/>
      <c r="F16" s="44"/>
    </row>
    <row r="17" ht="15" spans="1:6">
      <c r="A17" s="43"/>
      <c r="B17" s="41" t="s">
        <v>42</v>
      </c>
      <c r="C17" s="38">
        <v>19</v>
      </c>
      <c r="D17" s="39">
        <f t="shared" si="0"/>
        <v>20.57</v>
      </c>
      <c r="E17" s="44"/>
      <c r="F17" s="44"/>
    </row>
    <row r="18" ht="15" spans="1:6">
      <c r="A18" s="43"/>
      <c r="B18" s="41" t="s">
        <v>43</v>
      </c>
      <c r="C18" s="38">
        <v>38</v>
      </c>
      <c r="D18" s="39">
        <f t="shared" si="0"/>
        <v>40.14</v>
      </c>
      <c r="E18" s="44"/>
      <c r="F18" s="44"/>
    </row>
    <row r="19" ht="15" spans="1:6">
      <c r="A19" s="43"/>
      <c r="B19" s="41" t="s">
        <v>44</v>
      </c>
      <c r="C19" s="38">
        <v>19</v>
      </c>
      <c r="D19" s="39">
        <f t="shared" si="0"/>
        <v>20.57</v>
      </c>
      <c r="E19" s="44"/>
      <c r="F19" s="44"/>
    </row>
    <row r="20" ht="15" spans="1:6">
      <c r="A20" s="43"/>
      <c r="B20" s="41" t="s">
        <v>45</v>
      </c>
      <c r="C20" s="38">
        <v>19</v>
      </c>
      <c r="D20" s="39">
        <f t="shared" si="0"/>
        <v>20.57</v>
      </c>
      <c r="E20" s="44"/>
      <c r="F20" s="44"/>
    </row>
    <row r="21" ht="15" spans="1:6">
      <c r="A21" s="43"/>
      <c r="B21" s="41" t="s">
        <v>46</v>
      </c>
      <c r="C21" s="38">
        <v>19</v>
      </c>
      <c r="D21" s="39">
        <f t="shared" si="0"/>
        <v>20.57</v>
      </c>
      <c r="E21" s="44"/>
      <c r="F21" s="44"/>
    </row>
    <row r="22" ht="15" spans="1:6">
      <c r="A22" s="43"/>
      <c r="B22" s="41" t="s">
        <v>47</v>
      </c>
      <c r="C22" s="38">
        <v>19</v>
      </c>
      <c r="D22" s="39">
        <f t="shared" si="0"/>
        <v>20.57</v>
      </c>
      <c r="E22" s="44"/>
      <c r="F22" s="44"/>
    </row>
    <row r="23" ht="15" spans="1:6">
      <c r="A23" s="43"/>
      <c r="B23" s="41" t="s">
        <v>48</v>
      </c>
      <c r="C23" s="38">
        <v>19</v>
      </c>
      <c r="D23" s="39">
        <f t="shared" si="0"/>
        <v>20.57</v>
      </c>
      <c r="E23" s="44"/>
      <c r="F23" s="44"/>
    </row>
    <row r="24" ht="15" spans="1:6">
      <c r="A24" s="43"/>
      <c r="B24" s="41" t="s">
        <v>49</v>
      </c>
      <c r="C24" s="38">
        <v>19</v>
      </c>
      <c r="D24" s="39">
        <f t="shared" si="0"/>
        <v>20.57</v>
      </c>
      <c r="E24" s="44"/>
      <c r="F24" s="44"/>
    </row>
    <row r="25" ht="15" spans="1:6">
      <c r="A25" s="43"/>
      <c r="B25" s="41" t="s">
        <v>50</v>
      </c>
      <c r="C25" s="38">
        <v>19</v>
      </c>
      <c r="D25" s="39">
        <f t="shared" si="0"/>
        <v>20.57</v>
      </c>
      <c r="E25" s="44"/>
      <c r="F25" s="44"/>
    </row>
    <row r="26" ht="15" spans="1:6">
      <c r="A26" s="45"/>
      <c r="B26" s="41" t="s">
        <v>51</v>
      </c>
      <c r="C26" s="38">
        <v>19</v>
      </c>
      <c r="D26" s="39">
        <f t="shared" si="0"/>
        <v>20.57</v>
      </c>
      <c r="E26" s="46"/>
      <c r="F26" s="46"/>
    </row>
    <row r="27" spans="1:6">
      <c r="A27" s="37" t="s">
        <v>31</v>
      </c>
      <c r="B27" s="37"/>
      <c r="C27" s="38">
        <f>SUM(C14:C26)</f>
        <v>285</v>
      </c>
      <c r="D27" s="39">
        <f>SUM(D14:D26)</f>
        <v>306.55</v>
      </c>
      <c r="E27" s="37"/>
      <c r="F27" s="37"/>
    </row>
    <row r="28" spans="3:4">
      <c r="C28" s="47"/>
      <c r="D28" s="47"/>
    </row>
    <row r="29" spans="3:4">
      <c r="C29" s="47"/>
      <c r="D29" s="47"/>
    </row>
    <row r="30" spans="1:6">
      <c r="A30" s="37" t="s">
        <v>32</v>
      </c>
      <c r="B30" s="37" t="s">
        <v>33</v>
      </c>
      <c r="C30" s="38" t="s">
        <v>18</v>
      </c>
      <c r="D30" s="39" t="s">
        <v>34</v>
      </c>
      <c r="E30" s="37" t="s">
        <v>35</v>
      </c>
      <c r="F30" s="37" t="s">
        <v>36</v>
      </c>
    </row>
    <row r="31" ht="15" spans="1:6">
      <c r="A31" s="40" t="s">
        <v>37</v>
      </c>
      <c r="B31" s="48" t="s">
        <v>52</v>
      </c>
      <c r="C31" s="38">
        <v>19</v>
      </c>
      <c r="D31" s="39">
        <f t="shared" ref="D31:D36" si="1">C31*1.03+1</f>
        <v>20.57</v>
      </c>
      <c r="E31" s="42">
        <v>1409900</v>
      </c>
      <c r="F31" s="42" t="s">
        <v>53</v>
      </c>
    </row>
    <row r="32" ht="15" spans="1:6">
      <c r="A32" s="43"/>
      <c r="B32" s="48" t="s">
        <v>54</v>
      </c>
      <c r="C32" s="38">
        <v>19</v>
      </c>
      <c r="D32" s="39">
        <f t="shared" si="1"/>
        <v>20.57</v>
      </c>
      <c r="E32" s="44"/>
      <c r="F32" s="44"/>
    </row>
    <row r="33" ht="15" spans="1:6">
      <c r="A33" s="43"/>
      <c r="B33" s="48" t="s">
        <v>38</v>
      </c>
      <c r="C33" s="38">
        <v>38</v>
      </c>
      <c r="D33" s="39">
        <f t="shared" si="1"/>
        <v>40.14</v>
      </c>
      <c r="E33" s="44"/>
      <c r="F33" s="44"/>
    </row>
    <row r="34" ht="15" spans="1:6">
      <c r="A34" s="43"/>
      <c r="B34" s="48" t="s">
        <v>55</v>
      </c>
      <c r="C34" s="38">
        <v>19</v>
      </c>
      <c r="D34" s="39">
        <f t="shared" si="1"/>
        <v>20.57</v>
      </c>
      <c r="E34" s="44"/>
      <c r="F34" s="44"/>
    </row>
    <row r="35" ht="15" spans="1:6">
      <c r="A35" s="43"/>
      <c r="B35" s="48" t="s">
        <v>41</v>
      </c>
      <c r="C35" s="38">
        <v>38</v>
      </c>
      <c r="D35" s="39">
        <f t="shared" si="1"/>
        <v>40.14</v>
      </c>
      <c r="E35" s="44"/>
      <c r="F35" s="44"/>
    </row>
    <row r="36" ht="15" spans="1:6">
      <c r="A36" s="45"/>
      <c r="B36" s="48" t="s">
        <v>43</v>
      </c>
      <c r="C36" s="38">
        <v>19</v>
      </c>
      <c r="D36" s="39">
        <f t="shared" si="1"/>
        <v>20.57</v>
      </c>
      <c r="E36" s="46"/>
      <c r="F36" s="46"/>
    </row>
    <row r="37" spans="1:6">
      <c r="A37" s="37" t="s">
        <v>31</v>
      </c>
      <c r="B37" s="37"/>
      <c r="C37" s="38">
        <f>SUM(C31:C36)</f>
        <v>152</v>
      </c>
      <c r="D37" s="39">
        <f>SUM(D31:D36)</f>
        <v>162.56</v>
      </c>
      <c r="E37" s="37"/>
      <c r="F37" s="37"/>
    </row>
  </sheetData>
  <mergeCells count="17">
    <mergeCell ref="A1:K1"/>
    <mergeCell ref="A2:D2"/>
    <mergeCell ref="E2:K2"/>
    <mergeCell ref="A8:A9"/>
    <mergeCell ref="A14:A26"/>
    <mergeCell ref="A31:A36"/>
    <mergeCell ref="B8:B9"/>
    <mergeCell ref="C8:C9"/>
    <mergeCell ref="E14:E26"/>
    <mergeCell ref="E31:E36"/>
    <mergeCell ref="F14:F26"/>
    <mergeCell ref="F31:F36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2025-01-21T05:26:03Z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1D499B1C75274424AC5245CC93496A9C_13</vt:lpwstr>
  </property>
</Properties>
</file>