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价格贴!$A$1:$L$46</definedName>
  </definedNames>
  <calcPr calcId="124519"/>
</workbook>
</file>

<file path=xl/calcChain.xml><?xml version="1.0" encoding="utf-8"?>
<calcChain xmlns="http://schemas.openxmlformats.org/spreadsheetml/2006/main">
  <c r="F46" i="7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8"/>
  <c r="H8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H7"/>
  <c r="G7"/>
</calcChain>
</file>

<file path=xl/sharedStrings.xml><?xml version="1.0" encoding="utf-8"?>
<sst xmlns="http://schemas.openxmlformats.org/spreadsheetml/2006/main" count="149" uniqueCount="78">
  <si>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</si>
  <si>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</si>
  <si>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</si>
  <si>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</si>
  <si>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</si>
  <si>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</si>
  <si>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</si>
  <si>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</si>
  <si>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</si>
  <si>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</si>
  <si>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</si>
  <si>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</si>
  <si>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</si>
  <si>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</si>
  <si>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</si>
  <si>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</si>
  <si>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</si>
  <si>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</si>
  <si>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</si>
  <si>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</si>
  <si>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</si>
  <si>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</si>
  <si>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</si>
  <si>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</si>
  <si>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</si>
  <si>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</si>
  <si>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</si>
  <si>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</si>
  <si>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</si>
  <si>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DEEP BLACK</t>
  </si>
  <si>
    <t>38*50</t>
    <phoneticPr fontId="15" type="noConversion"/>
  </si>
  <si>
    <t>SF 1548867704294</t>
    <phoneticPr fontId="15" type="noConversion"/>
  </si>
  <si>
    <t>100211851MS</t>
  </si>
  <si>
    <t>CREMA</t>
  </si>
  <si>
    <t>100212191MS</t>
  </si>
  <si>
    <t>HALLIE BOUQ A</t>
  </si>
  <si>
    <t>100211851WN</t>
  </si>
  <si>
    <t>100212191WN</t>
  </si>
  <si>
    <t>194137484915</t>
    <phoneticPr fontId="15" type="noConversion"/>
  </si>
  <si>
    <t>194137484922</t>
    <phoneticPr fontId="15" type="noConversion"/>
  </si>
  <si>
    <t>194137484939</t>
    <phoneticPr fontId="15" type="noConversion"/>
  </si>
  <si>
    <t>194137484946</t>
    <phoneticPr fontId="15" type="noConversion"/>
  </si>
  <si>
    <t>194137484953</t>
    <phoneticPr fontId="15" type="noConversion"/>
  </si>
  <si>
    <t>194137484960</t>
    <phoneticPr fontId="15" type="noConversion"/>
  </si>
  <si>
    <t>194137484977</t>
    <phoneticPr fontId="15" type="noConversion"/>
  </si>
  <si>
    <t>194137484984</t>
    <phoneticPr fontId="15" type="noConversion"/>
  </si>
  <si>
    <t>194137484991</t>
    <phoneticPr fontId="15" type="noConversion"/>
  </si>
  <si>
    <t>194137485004</t>
    <phoneticPr fontId="15" type="noConversion"/>
  </si>
  <si>
    <t>194137485011</t>
    <phoneticPr fontId="15" type="noConversion"/>
  </si>
  <si>
    <t>194137485028</t>
    <phoneticPr fontId="15" type="noConversion"/>
  </si>
  <si>
    <t>194137485035</t>
    <phoneticPr fontId="15" type="noConversion"/>
  </si>
  <si>
    <t>194137485042</t>
    <phoneticPr fontId="15" type="noConversion"/>
  </si>
  <si>
    <t>194137485059</t>
    <phoneticPr fontId="15" type="noConversion"/>
  </si>
  <si>
    <t>194137485066</t>
    <phoneticPr fontId="15" type="noConversion"/>
  </si>
  <si>
    <t>194137485073</t>
    <phoneticPr fontId="15" type="noConversion"/>
  </si>
  <si>
    <t>194137485080</t>
    <phoneticPr fontId="15" type="noConversion"/>
  </si>
  <si>
    <t>194137486407</t>
    <phoneticPr fontId="15" type="noConversion"/>
  </si>
  <si>
    <t>194137486414</t>
    <phoneticPr fontId="15" type="noConversion"/>
  </si>
  <si>
    <t>194137486421</t>
    <phoneticPr fontId="15" type="noConversion"/>
  </si>
  <si>
    <t>194137486438</t>
    <phoneticPr fontId="15" type="noConversion"/>
  </si>
  <si>
    <t>194137486445</t>
    <phoneticPr fontId="15" type="noConversion"/>
  </si>
  <si>
    <t>194137486452</t>
    <phoneticPr fontId="15" type="noConversion"/>
  </si>
  <si>
    <t>194137486469</t>
    <phoneticPr fontId="15" type="noConversion"/>
  </si>
  <si>
    <t>194137486476</t>
    <phoneticPr fontId="15" type="noConversion"/>
  </si>
  <si>
    <t>194137486483</t>
    <phoneticPr fontId="15" type="noConversion"/>
  </si>
  <si>
    <t>194137484311</t>
    <phoneticPr fontId="15" type="noConversion"/>
  </si>
  <si>
    <t>194137484328</t>
    <phoneticPr fontId="15" type="noConversion"/>
  </si>
  <si>
    <t>194137484335</t>
    <phoneticPr fontId="15" type="noConversion"/>
  </si>
  <si>
    <t>194137484342</t>
    <phoneticPr fontId="15" type="noConversion"/>
  </si>
  <si>
    <t>194137484359</t>
    <phoneticPr fontId="15" type="noConversion"/>
  </si>
  <si>
    <t>194137484366</t>
    <phoneticPr fontId="15" type="noConversion"/>
  </si>
  <si>
    <t>194137484588</t>
    <phoneticPr fontId="15" type="noConversion"/>
  </si>
  <si>
    <t>194137484595</t>
    <phoneticPr fontId="15" type="noConversion"/>
  </si>
  <si>
    <t>194137484601</t>
    <phoneticPr fontId="15" type="noConversion"/>
  </si>
  <si>
    <t>194137484618</t>
    <phoneticPr fontId="15" type="noConversion"/>
  </si>
  <si>
    <t>194137484625</t>
    <phoneticPr fontId="15" type="noConversion"/>
  </si>
  <si>
    <t>194137484632</t>
    <phoneticPr fontId="15" type="noConversion"/>
  </si>
  <si>
    <t xml:space="preserve">P25010598                  //S25010350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</si>
</sst>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䄀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rgb="FFFF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Border="1" applyAlignment="1">
      <alignment wrapText="1"/>
    </xf>
    <xf numFmtId="0" fontId="26" fillId="0" borderId="10" xfId="0" applyNumberFormat="1" applyFont="1" applyBorder="1" applyAlignment="1">
      <alignment wrapText="1"/>
    </xf>
    <xf numFmtId="49" fontId="26" fillId="0" borderId="9" xfId="0" applyNumberFormat="1" applyFont="1" applyBorder="1" applyAlignment="1">
      <alignment wrapText="1"/>
    </xf>
    <xf numFmtId="49" fontId="26" fillId="0" borderId="10" xfId="0" applyNumberFormat="1" applyFont="1" applyBorder="1" applyAlignment="1">
      <alignment wrapText="1"/>
    </xf>
    <xf numFmtId="178" fontId="2" fillId="0" borderId="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7" fillId="0" borderId="1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10</xdr:row>
      <xdr:rowOff>104775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E15" sqref="E15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34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4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7.25" customHeight="1">
      <c r="D3" s="3" t="s">
        <v>0</v>
      </c>
      <c r="E3" s="36">
        <v>45678</v>
      </c>
      <c r="F3" s="36"/>
      <c r="G3" s="37" t="s">
        <v>28</v>
      </c>
      <c r="H3" s="37"/>
      <c r="I3" s="37"/>
      <c r="J3" s="37"/>
      <c r="K3" s="37"/>
      <c r="L3" s="37"/>
    </row>
    <row r="4" spans="1:12" ht="17.25" customHeight="1">
      <c r="A4" s="4"/>
      <c r="C4" s="39" t="s">
        <v>1</v>
      </c>
      <c r="D4" s="39"/>
      <c r="E4" s="38" t="s">
        <v>31</v>
      </c>
      <c r="F4" s="38"/>
      <c r="G4" s="37"/>
      <c r="H4" s="37"/>
      <c r="I4" s="37"/>
      <c r="J4" s="37"/>
      <c r="K4" s="37"/>
      <c r="L4" s="37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 thickBo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7.25" customHeight="1" thickBot="1">
      <c r="A7" s="30" t="s">
        <v>77</v>
      </c>
      <c r="B7" s="32" t="s">
        <v>30</v>
      </c>
      <c r="C7" s="23" t="s">
        <v>32</v>
      </c>
      <c r="D7" s="23" t="s">
        <v>29</v>
      </c>
      <c r="E7" s="25" t="s">
        <v>38</v>
      </c>
      <c r="F7" s="29">
        <v>25</v>
      </c>
      <c r="G7" s="27">
        <f>F7*0.03</f>
        <v>0.75</v>
      </c>
      <c r="H7" s="28">
        <f>SUM(F7:G7)</f>
        <v>25.75</v>
      </c>
    </row>
    <row r="8" spans="1:12" ht="17.25" customHeight="1" thickBot="1">
      <c r="A8" s="31"/>
      <c r="B8" s="33"/>
      <c r="C8" s="24" t="s">
        <v>32</v>
      </c>
      <c r="D8" s="24" t="s">
        <v>29</v>
      </c>
      <c r="E8" s="26" t="s">
        <v>39</v>
      </c>
      <c r="F8" s="29">
        <v>40</v>
      </c>
      <c r="G8" s="27">
        <f t="shared" ref="G8:G24" si="0">F8*0.03</f>
        <v>1.2</v>
      </c>
      <c r="H8" s="28">
        <f t="shared" ref="H8:H24" si="1">SUM(F8:G8)</f>
        <v>41.2</v>
      </c>
    </row>
    <row r="9" spans="1:12" ht="17.25" customHeight="1" thickBot="1">
      <c r="A9" s="31"/>
      <c r="B9" s="33"/>
      <c r="C9" s="24" t="s">
        <v>32</v>
      </c>
      <c r="D9" s="24" t="s">
        <v>29</v>
      </c>
      <c r="E9" s="26" t="s">
        <v>40</v>
      </c>
      <c r="F9" s="29">
        <v>55</v>
      </c>
      <c r="G9" s="27">
        <f t="shared" si="0"/>
        <v>1.65</v>
      </c>
      <c r="H9" s="28">
        <f t="shared" si="1"/>
        <v>56.65</v>
      </c>
    </row>
    <row r="10" spans="1:12" ht="17.25" customHeight="1" thickBot="1">
      <c r="A10" s="31"/>
      <c r="B10" s="33"/>
      <c r="C10" s="24" t="s">
        <v>32</v>
      </c>
      <c r="D10" s="24" t="s">
        <v>29</v>
      </c>
      <c r="E10" s="26" t="s">
        <v>41</v>
      </c>
      <c r="F10" s="29">
        <v>60</v>
      </c>
      <c r="G10" s="27">
        <f t="shared" si="0"/>
        <v>1.7999999999999998</v>
      </c>
      <c r="H10" s="28">
        <f t="shared" si="1"/>
        <v>61.8</v>
      </c>
    </row>
    <row r="11" spans="1:12" ht="17.25" customHeight="1" thickBot="1">
      <c r="A11" s="31"/>
      <c r="B11" s="33"/>
      <c r="C11" s="24" t="s">
        <v>32</v>
      </c>
      <c r="D11" s="24" t="s">
        <v>29</v>
      </c>
      <c r="E11" s="26" t="s">
        <v>42</v>
      </c>
      <c r="F11" s="29">
        <v>65</v>
      </c>
      <c r="G11" s="27">
        <f t="shared" si="0"/>
        <v>1.95</v>
      </c>
      <c r="H11" s="28">
        <f t="shared" si="1"/>
        <v>66.95</v>
      </c>
    </row>
    <row r="12" spans="1:12" ht="17.25" customHeight="1" thickBot="1">
      <c r="A12" s="31"/>
      <c r="B12" s="33"/>
      <c r="C12" s="24" t="s">
        <v>32</v>
      </c>
      <c r="D12" s="24" t="s">
        <v>29</v>
      </c>
      <c r="E12" s="26" t="s">
        <v>43</v>
      </c>
      <c r="F12" s="29">
        <v>55</v>
      </c>
      <c r="G12" s="27">
        <f t="shared" si="0"/>
        <v>1.65</v>
      </c>
      <c r="H12" s="28">
        <f t="shared" si="1"/>
        <v>56.65</v>
      </c>
    </row>
    <row r="13" spans="1:12" ht="17.25" customHeight="1" thickBot="1">
      <c r="A13" s="31"/>
      <c r="B13" s="33"/>
      <c r="C13" s="24" t="s">
        <v>32</v>
      </c>
      <c r="D13" s="24" t="s">
        <v>29</v>
      </c>
      <c r="E13" s="26" t="s">
        <v>44</v>
      </c>
      <c r="F13" s="29">
        <v>50</v>
      </c>
      <c r="G13" s="27">
        <f t="shared" si="0"/>
        <v>1.5</v>
      </c>
      <c r="H13" s="28">
        <f t="shared" si="1"/>
        <v>51.5</v>
      </c>
    </row>
    <row r="14" spans="1:12" ht="17.25" customHeight="1" thickBot="1">
      <c r="A14" s="31"/>
      <c r="B14" s="33"/>
      <c r="C14" s="24" t="s">
        <v>32</v>
      </c>
      <c r="D14" s="24" t="s">
        <v>29</v>
      </c>
      <c r="E14" s="26" t="s">
        <v>45</v>
      </c>
      <c r="F14" s="29">
        <v>45</v>
      </c>
      <c r="G14" s="27">
        <f t="shared" si="0"/>
        <v>1.3499999999999999</v>
      </c>
      <c r="H14" s="28">
        <f t="shared" si="1"/>
        <v>46.35</v>
      </c>
    </row>
    <row r="15" spans="1:12" ht="17.25" customHeight="1" thickBot="1">
      <c r="A15" s="31"/>
      <c r="B15" s="33"/>
      <c r="C15" s="24" t="s">
        <v>32</v>
      </c>
      <c r="D15" s="24" t="s">
        <v>29</v>
      </c>
      <c r="E15" s="26" t="s">
        <v>46</v>
      </c>
      <c r="F15" s="29">
        <v>25</v>
      </c>
      <c r="G15" s="27">
        <f t="shared" si="0"/>
        <v>0.75</v>
      </c>
      <c r="H15" s="28">
        <f t="shared" si="1"/>
        <v>25.75</v>
      </c>
    </row>
    <row r="16" spans="1:12" ht="17.25" customHeight="1" thickBot="1">
      <c r="A16" s="31"/>
      <c r="B16" s="33"/>
      <c r="C16" s="24" t="s">
        <v>32</v>
      </c>
      <c r="D16" s="24" t="s">
        <v>33</v>
      </c>
      <c r="E16" s="26" t="s">
        <v>47</v>
      </c>
      <c r="F16" s="29">
        <v>25</v>
      </c>
      <c r="G16" s="27">
        <f t="shared" si="0"/>
        <v>0.75</v>
      </c>
      <c r="H16" s="28">
        <f t="shared" si="1"/>
        <v>25.75</v>
      </c>
    </row>
    <row r="17" spans="1:8" ht="17.25" customHeight="1" thickBot="1">
      <c r="A17" s="31"/>
      <c r="B17" s="33"/>
      <c r="C17" s="24" t="s">
        <v>32</v>
      </c>
      <c r="D17" s="24" t="s">
        <v>33</v>
      </c>
      <c r="E17" s="26" t="s">
        <v>48</v>
      </c>
      <c r="F17" s="29">
        <v>40</v>
      </c>
      <c r="G17" s="27">
        <f t="shared" si="0"/>
        <v>1.2</v>
      </c>
      <c r="H17" s="28">
        <f t="shared" si="1"/>
        <v>41.2</v>
      </c>
    </row>
    <row r="18" spans="1:8" ht="17.25" customHeight="1" thickBot="1">
      <c r="A18" s="31"/>
      <c r="B18" s="33"/>
      <c r="C18" s="24" t="s">
        <v>32</v>
      </c>
      <c r="D18" s="24" t="s">
        <v>33</v>
      </c>
      <c r="E18" s="26" t="s">
        <v>49</v>
      </c>
      <c r="F18" s="29">
        <v>55</v>
      </c>
      <c r="G18" s="27">
        <f t="shared" si="0"/>
        <v>1.65</v>
      </c>
      <c r="H18" s="28">
        <f t="shared" si="1"/>
        <v>56.65</v>
      </c>
    </row>
    <row r="19" spans="1:8" ht="17.25" customHeight="1" thickBot="1">
      <c r="A19" s="31"/>
      <c r="B19" s="33"/>
      <c r="C19" s="24" t="s">
        <v>32</v>
      </c>
      <c r="D19" s="24" t="s">
        <v>33</v>
      </c>
      <c r="E19" s="26" t="s">
        <v>50</v>
      </c>
      <c r="F19" s="29">
        <v>60</v>
      </c>
      <c r="G19" s="27">
        <f t="shared" si="0"/>
        <v>1.7999999999999998</v>
      </c>
      <c r="H19" s="28">
        <f t="shared" si="1"/>
        <v>61.8</v>
      </c>
    </row>
    <row r="20" spans="1:8" ht="17.25" customHeight="1" thickBot="1">
      <c r="A20" s="31"/>
      <c r="B20" s="33"/>
      <c r="C20" s="24" t="s">
        <v>32</v>
      </c>
      <c r="D20" s="24" t="s">
        <v>33</v>
      </c>
      <c r="E20" s="26" t="s">
        <v>51</v>
      </c>
      <c r="F20" s="29">
        <v>65</v>
      </c>
      <c r="G20" s="27">
        <f t="shared" si="0"/>
        <v>1.95</v>
      </c>
      <c r="H20" s="28">
        <f t="shared" si="1"/>
        <v>66.95</v>
      </c>
    </row>
    <row r="21" spans="1:8" ht="17.25" customHeight="1" thickBot="1">
      <c r="C21" s="24" t="s">
        <v>32</v>
      </c>
      <c r="D21" s="24" t="s">
        <v>33</v>
      </c>
      <c r="E21" s="26" t="s">
        <v>52</v>
      </c>
      <c r="F21" s="29">
        <v>55</v>
      </c>
      <c r="G21" s="27">
        <f t="shared" si="0"/>
        <v>1.65</v>
      </c>
      <c r="H21" s="28">
        <f t="shared" si="1"/>
        <v>56.65</v>
      </c>
    </row>
    <row r="22" spans="1:8" ht="17.25" customHeight="1" thickBot="1">
      <c r="C22" s="24" t="s">
        <v>32</v>
      </c>
      <c r="D22" s="24" t="s">
        <v>33</v>
      </c>
      <c r="E22" s="26" t="s">
        <v>53</v>
      </c>
      <c r="F22" s="29">
        <v>50</v>
      </c>
      <c r="G22" s="27">
        <f t="shared" si="0"/>
        <v>1.5</v>
      </c>
      <c r="H22" s="28">
        <f t="shared" si="1"/>
        <v>51.5</v>
      </c>
    </row>
    <row r="23" spans="1:8" ht="17.25" customHeight="1" thickBot="1">
      <c r="C23" s="24" t="s">
        <v>32</v>
      </c>
      <c r="D23" s="24" t="s">
        <v>33</v>
      </c>
      <c r="E23" s="26" t="s">
        <v>54</v>
      </c>
      <c r="F23" s="29">
        <v>45</v>
      </c>
      <c r="G23" s="27">
        <f t="shared" si="0"/>
        <v>1.3499999999999999</v>
      </c>
      <c r="H23" s="28">
        <f t="shared" si="1"/>
        <v>46.35</v>
      </c>
    </row>
    <row r="24" spans="1:8" ht="17.25" customHeight="1" thickBot="1">
      <c r="C24" s="24" t="s">
        <v>32</v>
      </c>
      <c r="D24" s="24" t="s">
        <v>33</v>
      </c>
      <c r="E24" s="26" t="s">
        <v>55</v>
      </c>
      <c r="F24" s="29">
        <v>25</v>
      </c>
      <c r="G24" s="27">
        <f t="shared" si="0"/>
        <v>0.75</v>
      </c>
      <c r="H24" s="28">
        <f t="shared" si="1"/>
        <v>25.75</v>
      </c>
    </row>
    <row r="25" spans="1:8" ht="17.25" customHeight="1" thickBot="1">
      <c r="C25" s="24" t="s">
        <v>34</v>
      </c>
      <c r="D25" s="24" t="s">
        <v>35</v>
      </c>
      <c r="E25" s="26" t="s">
        <v>56</v>
      </c>
      <c r="F25" s="29">
        <v>40</v>
      </c>
      <c r="G25" s="27">
        <f t="shared" ref="G25:G45" si="2">F25*0.03</f>
        <v>1.2</v>
      </c>
      <c r="H25" s="28">
        <f t="shared" ref="H25:H45" si="3">SUM(F25:G25)</f>
        <v>41.2</v>
      </c>
    </row>
    <row r="26" spans="1:8" ht="17.25" customHeight="1" thickBot="1">
      <c r="C26" s="24" t="s">
        <v>34</v>
      </c>
      <c r="D26" s="24" t="s">
        <v>35</v>
      </c>
      <c r="E26" s="26" t="s">
        <v>57</v>
      </c>
      <c r="F26" s="29">
        <v>75</v>
      </c>
      <c r="G26" s="27">
        <f t="shared" si="2"/>
        <v>2.25</v>
      </c>
      <c r="H26" s="28">
        <f t="shared" si="3"/>
        <v>77.25</v>
      </c>
    </row>
    <row r="27" spans="1:8" ht="17.25" customHeight="1" thickBot="1">
      <c r="C27" s="24" t="s">
        <v>34</v>
      </c>
      <c r="D27" s="24" t="s">
        <v>35</v>
      </c>
      <c r="E27" s="26" t="s">
        <v>58</v>
      </c>
      <c r="F27" s="29">
        <v>90</v>
      </c>
      <c r="G27" s="27">
        <f t="shared" si="2"/>
        <v>2.6999999999999997</v>
      </c>
      <c r="H27" s="28">
        <f t="shared" si="3"/>
        <v>92.7</v>
      </c>
    </row>
    <row r="28" spans="1:8" ht="17.25" customHeight="1" thickBot="1">
      <c r="C28" s="24" t="s">
        <v>34</v>
      </c>
      <c r="D28" s="24" t="s">
        <v>35</v>
      </c>
      <c r="E28" s="26" t="s">
        <v>59</v>
      </c>
      <c r="F28" s="29">
        <v>100</v>
      </c>
      <c r="G28" s="27">
        <f t="shared" si="2"/>
        <v>3</v>
      </c>
      <c r="H28" s="28">
        <f t="shared" si="3"/>
        <v>103</v>
      </c>
    </row>
    <row r="29" spans="1:8" ht="17.25" customHeight="1" thickBot="1">
      <c r="C29" s="24" t="s">
        <v>34</v>
      </c>
      <c r="D29" s="24" t="s">
        <v>35</v>
      </c>
      <c r="E29" s="26" t="s">
        <v>60</v>
      </c>
      <c r="F29" s="29">
        <v>100</v>
      </c>
      <c r="G29" s="27">
        <f t="shared" si="2"/>
        <v>3</v>
      </c>
      <c r="H29" s="28">
        <f t="shared" si="3"/>
        <v>103</v>
      </c>
    </row>
    <row r="30" spans="1:8" ht="17.25" customHeight="1" thickBot="1">
      <c r="C30" s="24" t="s">
        <v>34</v>
      </c>
      <c r="D30" s="24" t="s">
        <v>35</v>
      </c>
      <c r="E30" s="26" t="s">
        <v>61</v>
      </c>
      <c r="F30" s="29">
        <v>95</v>
      </c>
      <c r="G30" s="27">
        <f t="shared" si="2"/>
        <v>2.85</v>
      </c>
      <c r="H30" s="28">
        <f t="shared" si="3"/>
        <v>97.85</v>
      </c>
    </row>
    <row r="31" spans="1:8" ht="17.25" customHeight="1" thickBot="1">
      <c r="C31" s="24" t="s">
        <v>34</v>
      </c>
      <c r="D31" s="24" t="s">
        <v>35</v>
      </c>
      <c r="E31" s="26" t="s">
        <v>62</v>
      </c>
      <c r="F31" s="29">
        <v>90</v>
      </c>
      <c r="G31" s="27">
        <f t="shared" si="2"/>
        <v>2.6999999999999997</v>
      </c>
      <c r="H31" s="28">
        <f t="shared" si="3"/>
        <v>92.7</v>
      </c>
    </row>
    <row r="32" spans="1:8" ht="17.25" customHeight="1" thickBot="1">
      <c r="C32" s="24" t="s">
        <v>34</v>
      </c>
      <c r="D32" s="24" t="s">
        <v>35</v>
      </c>
      <c r="E32" s="26" t="s">
        <v>63</v>
      </c>
      <c r="F32" s="29">
        <v>75</v>
      </c>
      <c r="G32" s="27">
        <f t="shared" si="2"/>
        <v>2.25</v>
      </c>
      <c r="H32" s="28">
        <f t="shared" si="3"/>
        <v>77.25</v>
      </c>
    </row>
    <row r="33" spans="3:8" ht="17.25" customHeight="1" thickBot="1">
      <c r="C33" s="24" t="s">
        <v>34</v>
      </c>
      <c r="D33" s="24" t="s">
        <v>35</v>
      </c>
      <c r="E33" s="26" t="s">
        <v>64</v>
      </c>
      <c r="F33" s="29">
        <v>35</v>
      </c>
      <c r="G33" s="27">
        <f t="shared" si="2"/>
        <v>1.05</v>
      </c>
      <c r="H33" s="28">
        <f t="shared" si="3"/>
        <v>36.049999999999997</v>
      </c>
    </row>
    <row r="34" spans="3:8" ht="17.25" customHeight="1" thickBot="1">
      <c r="C34" s="23" t="s">
        <v>36</v>
      </c>
      <c r="D34" s="23" t="s">
        <v>29</v>
      </c>
      <c r="E34" s="25" t="s">
        <v>65</v>
      </c>
      <c r="F34" s="29">
        <v>120</v>
      </c>
      <c r="G34" s="27">
        <f t="shared" si="2"/>
        <v>3.5999999999999996</v>
      </c>
      <c r="H34" s="28">
        <f t="shared" si="3"/>
        <v>123.6</v>
      </c>
    </row>
    <row r="35" spans="3:8" ht="17.25" customHeight="1" thickBot="1">
      <c r="C35" s="24" t="s">
        <v>36</v>
      </c>
      <c r="D35" s="24" t="s">
        <v>29</v>
      </c>
      <c r="E35" s="26" t="s">
        <v>66</v>
      </c>
      <c r="F35" s="29">
        <v>80</v>
      </c>
      <c r="G35" s="27">
        <f t="shared" si="2"/>
        <v>2.4</v>
      </c>
      <c r="H35" s="28">
        <f t="shared" si="3"/>
        <v>82.4</v>
      </c>
    </row>
    <row r="36" spans="3:8" ht="17.25" customHeight="1" thickBot="1">
      <c r="C36" s="24" t="s">
        <v>36</v>
      </c>
      <c r="D36" s="24" t="s">
        <v>29</v>
      </c>
      <c r="E36" s="26" t="s">
        <v>67</v>
      </c>
      <c r="F36" s="29">
        <v>50</v>
      </c>
      <c r="G36" s="27">
        <f t="shared" si="2"/>
        <v>1.5</v>
      </c>
      <c r="H36" s="28">
        <f t="shared" si="3"/>
        <v>51.5</v>
      </c>
    </row>
    <row r="37" spans="3:8" ht="17.25" customHeight="1" thickBot="1">
      <c r="C37" s="24" t="s">
        <v>36</v>
      </c>
      <c r="D37" s="24" t="s">
        <v>29</v>
      </c>
      <c r="E37" s="26" t="s">
        <v>68</v>
      </c>
      <c r="F37" s="29">
        <v>30</v>
      </c>
      <c r="G37" s="27">
        <f t="shared" si="2"/>
        <v>0.89999999999999991</v>
      </c>
      <c r="H37" s="28">
        <f t="shared" si="3"/>
        <v>30.9</v>
      </c>
    </row>
    <row r="38" spans="3:8" ht="17.25" customHeight="1" thickBot="1">
      <c r="C38" s="24" t="s">
        <v>36</v>
      </c>
      <c r="D38" s="24" t="s">
        <v>29</v>
      </c>
      <c r="E38" s="26" t="s">
        <v>69</v>
      </c>
      <c r="F38" s="29">
        <v>100</v>
      </c>
      <c r="G38" s="27">
        <f t="shared" si="2"/>
        <v>3</v>
      </c>
      <c r="H38" s="28">
        <f t="shared" si="3"/>
        <v>103</v>
      </c>
    </row>
    <row r="39" spans="3:8" ht="17.25" customHeight="1" thickBot="1">
      <c r="C39" s="24" t="s">
        <v>36</v>
      </c>
      <c r="D39" s="24" t="s">
        <v>29</v>
      </c>
      <c r="E39" s="26" t="s">
        <v>70</v>
      </c>
      <c r="F39" s="29">
        <v>50</v>
      </c>
      <c r="G39" s="27">
        <f t="shared" si="2"/>
        <v>1.5</v>
      </c>
      <c r="H39" s="28">
        <f t="shared" si="3"/>
        <v>51.5</v>
      </c>
    </row>
    <row r="40" spans="3:8" ht="17.25" customHeight="1" thickBot="1">
      <c r="C40" s="24" t="s">
        <v>37</v>
      </c>
      <c r="D40" s="24" t="s">
        <v>35</v>
      </c>
      <c r="E40" s="26" t="s">
        <v>71</v>
      </c>
      <c r="F40" s="29">
        <v>120</v>
      </c>
      <c r="G40" s="27">
        <f t="shared" si="2"/>
        <v>3.5999999999999996</v>
      </c>
      <c r="H40" s="28">
        <f t="shared" si="3"/>
        <v>123.6</v>
      </c>
    </row>
    <row r="41" spans="3:8" ht="17.25" customHeight="1" thickBot="1">
      <c r="C41" s="24" t="s">
        <v>37</v>
      </c>
      <c r="D41" s="24" t="s">
        <v>35</v>
      </c>
      <c r="E41" s="26" t="s">
        <v>72</v>
      </c>
      <c r="F41" s="29">
        <v>80</v>
      </c>
      <c r="G41" s="27">
        <f t="shared" si="2"/>
        <v>2.4</v>
      </c>
      <c r="H41" s="28">
        <f t="shared" si="3"/>
        <v>82.4</v>
      </c>
    </row>
    <row r="42" spans="3:8" ht="17.25" customHeight="1" thickBot="1">
      <c r="C42" s="24" t="s">
        <v>37</v>
      </c>
      <c r="D42" s="24" t="s">
        <v>35</v>
      </c>
      <c r="E42" s="26" t="s">
        <v>73</v>
      </c>
      <c r="F42" s="29">
        <v>50</v>
      </c>
      <c r="G42" s="27">
        <f t="shared" si="2"/>
        <v>1.5</v>
      </c>
      <c r="H42" s="28">
        <f t="shared" si="3"/>
        <v>51.5</v>
      </c>
    </row>
    <row r="43" spans="3:8" ht="17.25" customHeight="1" thickBot="1">
      <c r="C43" s="24" t="s">
        <v>37</v>
      </c>
      <c r="D43" s="24" t="s">
        <v>35</v>
      </c>
      <c r="E43" s="26" t="s">
        <v>74</v>
      </c>
      <c r="F43" s="29">
        <v>30</v>
      </c>
      <c r="G43" s="27">
        <f t="shared" si="2"/>
        <v>0.89999999999999991</v>
      </c>
      <c r="H43" s="28">
        <f t="shared" si="3"/>
        <v>30.9</v>
      </c>
    </row>
    <row r="44" spans="3:8" ht="17.25" customHeight="1" thickBot="1">
      <c r="C44" s="24" t="s">
        <v>37</v>
      </c>
      <c r="D44" s="24" t="s">
        <v>35</v>
      </c>
      <c r="E44" s="26" t="s">
        <v>75</v>
      </c>
      <c r="F44" s="29">
        <v>100</v>
      </c>
      <c r="G44" s="27">
        <f t="shared" si="2"/>
        <v>3</v>
      </c>
      <c r="H44" s="28">
        <f t="shared" si="3"/>
        <v>103</v>
      </c>
    </row>
    <row r="45" spans="3:8" ht="17.25" customHeight="1" thickBot="1">
      <c r="C45" s="24" t="s">
        <v>37</v>
      </c>
      <c r="D45" s="24" t="s">
        <v>35</v>
      </c>
      <c r="E45" s="26" t="s">
        <v>76</v>
      </c>
      <c r="F45" s="29">
        <v>50</v>
      </c>
      <c r="G45" s="27">
        <f t="shared" si="2"/>
        <v>1.5</v>
      </c>
      <c r="H45" s="28">
        <f t="shared" si="3"/>
        <v>51.5</v>
      </c>
    </row>
    <row r="46" spans="3:8">
      <c r="F46" s="12">
        <f>SUM(F7:F45)</f>
        <v>2400</v>
      </c>
    </row>
  </sheetData>
  <mergeCells count="8">
    <mergeCell ref="A7:A20"/>
    <mergeCell ref="B7:B20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2025-01-21T05:18:00Z</cp:lastPrinted>
  <dcterms:created xsi:type="dcterms:W3CDTF">2017-02-25T05:34:00Z</dcterms:created>
  <dcterms:modified xsi:type="dcterms:W3CDTF">2025-01-23T03:02:06Z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