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'64048+99099'!$H$8:$H$31</definedName>
    <definedName name="Ext">[1]LUT!$G$2</definedName>
    <definedName name="Gender">[1]LUT!$I$1:$BI$1</definedName>
    <definedName name="_xlnm.Print_Area" localSheetId="0">'64048+99099'!$A$1:$L$32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<sst xmlns="http://schemas.openxmlformats.org/spreadsheetml/2006/main" count="63" uniqueCount="43">
  <si>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</si>
  <si>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</si>
  <si>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</si>
  <si>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SF3148578184001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</si>
  <si>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</si>
  <si>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</si>
  <si>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</si>
  <si>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</si>
  <si>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</si>
  <si>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</si>
  <si>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</si>
  <si>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</si>
  <si>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</si>
  <si>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</si>
  <si>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</si>
  <si>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</si>
  <si>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</si>
  <si>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</si>
  <si>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</si>
  <si>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</si>
  <si>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</si>
  <si>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</si>
  <si>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</si>
  <si>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</si>
  <si>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</si>
  <si>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</si>
  <si>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</si>
  <si>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</si>
  <si>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</si>
  <si>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</si>
  <si>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</si>
  <si>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</si>
  <si>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t>俊佳</t>
  </si>
  <si>
    <t>M</t>
  </si>
  <si>
    <t>L</t>
  </si>
  <si>
    <t xml:space="preserve">XL </t>
  </si>
  <si>
    <t>0107955</t>
  </si>
  <si>
    <t>0107942</t>
  </si>
  <si>
    <t>0107943</t>
  </si>
  <si>
    <t>0107960</t>
  </si>
  <si>
    <t>FD-HT-JB-8204</t>
  </si>
  <si>
    <t>白色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</si>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</sst>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133350</xdr:colOff>
      <xdr:row>2</xdr:row>
      <xdr:rowOff>66675</xdr:rowOff>
    </xdr:from>
    <xdr:to>
      <xdr:col>11</xdr:col>
      <xdr:colOff>1075055</xdr:colOff>
      <xdr:row>3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733425"/>
          <a:ext cx="43338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H24" sqref="H24:H31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45679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2" t="s">
        <v>13</v>
      </c>
      <c r="K6" s="32" t="s">
        <v>14</v>
      </c>
      <c r="L6" s="18" t="s">
        <v>15</v>
      </c>
      <c r="M6" s="33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32" t="s">
        <v>25</v>
      </c>
      <c r="K7" s="32" t="s">
        <v>26</v>
      </c>
      <c r="L7" s="18" t="s">
        <v>27</v>
      </c>
      <c r="M7" s="34"/>
    </row>
    <row r="8" s="1" customFormat="1" ht="14" customHeight="1" spans="1:14">
      <c r="A8" s="46" t="s">
        <v>28</v>
      </c>
      <c r="B8" s="24" t="s">
        <v>29</v>
      </c>
      <c r="C8" s="23">
        <v>64048</v>
      </c>
      <c r="D8" s="25" t="s">
        <v>30</v>
      </c>
      <c r="E8" s="26" t="s">
        <v>31</v>
      </c>
      <c r="F8" s="26">
        <v>1230</v>
      </c>
      <c r="G8" s="26">
        <f>H8-F8</f>
        <v>60</v>
      </c>
      <c r="H8" s="27">
        <v>1290</v>
      </c>
      <c r="I8" s="35"/>
      <c r="J8" s="36"/>
      <c r="K8" s="37"/>
      <c r="L8" s="25" t="s">
        <v>32</v>
      </c>
      <c r="M8" s="38"/>
      <c r="N8" s="39"/>
    </row>
    <row r="9" s="1" customFormat="1" ht="14" customHeight="1" spans="1:14">
      <c r="A9" s="28"/>
      <c r="B9" s="29"/>
      <c r="C9" s="28"/>
      <c r="D9" s="28"/>
      <c r="E9" s="26" t="s">
        <v>33</v>
      </c>
      <c r="F9" s="26">
        <v>2460</v>
      </c>
      <c r="G9" s="26">
        <f t="shared" ref="G9:G31" si="0">H9-F9</f>
        <v>120</v>
      </c>
      <c r="H9" s="27">
        <v>2580</v>
      </c>
      <c r="I9" s="40"/>
      <c r="J9" s="41"/>
      <c r="K9" s="42"/>
      <c r="L9" s="28"/>
      <c r="M9" s="38"/>
      <c r="N9" s="39"/>
    </row>
    <row r="10" s="1" customFormat="1" ht="14" customHeight="1" spans="1:14">
      <c r="A10" s="28"/>
      <c r="B10" s="29"/>
      <c r="C10" s="28"/>
      <c r="D10" s="28"/>
      <c r="E10" s="26" t="s">
        <v>34</v>
      </c>
      <c r="F10" s="26">
        <v>2460</v>
      </c>
      <c r="G10" s="26">
        <f t="shared" si="0"/>
        <v>120</v>
      </c>
      <c r="H10" s="27">
        <v>2580</v>
      </c>
      <c r="I10" s="40"/>
      <c r="J10" s="41"/>
      <c r="K10" s="42"/>
      <c r="L10" s="28"/>
      <c r="M10" s="38"/>
      <c r="N10" s="39"/>
    </row>
    <row r="11" s="1" customFormat="1" ht="14" customHeight="1" spans="1:14">
      <c r="A11" s="30"/>
      <c r="B11" s="29"/>
      <c r="C11" s="28"/>
      <c r="D11" s="28"/>
      <c r="E11" s="26" t="s">
        <v>35</v>
      </c>
      <c r="F11" s="26">
        <v>1230</v>
      </c>
      <c r="G11" s="26">
        <f t="shared" si="0"/>
        <v>60</v>
      </c>
      <c r="H11" s="27">
        <v>1290</v>
      </c>
      <c r="I11" s="40"/>
      <c r="J11" s="41"/>
      <c r="K11" s="42"/>
      <c r="L11" s="28"/>
      <c r="M11" s="38"/>
      <c r="N11" s="39"/>
    </row>
    <row r="12" s="1" customFormat="1" ht="14" customHeight="1" spans="1:14">
      <c r="A12" s="46" t="s">
        <v>36</v>
      </c>
      <c r="B12" s="29"/>
      <c r="C12" s="28"/>
      <c r="D12" s="28"/>
      <c r="E12" s="26" t="s">
        <v>31</v>
      </c>
      <c r="F12" s="26">
        <v>2844</v>
      </c>
      <c r="G12" s="26">
        <f t="shared" si="0"/>
        <v>146</v>
      </c>
      <c r="H12" s="27">
        <v>2990</v>
      </c>
      <c r="I12" s="40"/>
      <c r="J12" s="41"/>
      <c r="K12" s="42"/>
      <c r="L12" s="28"/>
      <c r="M12" s="38"/>
      <c r="N12" s="39"/>
    </row>
    <row r="13" s="1" customFormat="1" ht="14" customHeight="1" spans="1:14">
      <c r="A13" s="28"/>
      <c r="B13" s="29"/>
      <c r="C13" s="28"/>
      <c r="D13" s="28"/>
      <c r="E13" s="26" t="s">
        <v>33</v>
      </c>
      <c r="F13" s="26">
        <v>5688</v>
      </c>
      <c r="G13" s="26">
        <f t="shared" si="0"/>
        <v>282</v>
      </c>
      <c r="H13" s="27">
        <v>5970</v>
      </c>
      <c r="I13" s="40"/>
      <c r="J13" s="41"/>
      <c r="K13" s="42"/>
      <c r="L13" s="28"/>
      <c r="M13" s="38"/>
      <c r="N13" s="39"/>
    </row>
    <row r="14" s="1" customFormat="1" ht="14" customHeight="1" spans="1:14">
      <c r="A14" s="28"/>
      <c r="B14" s="29"/>
      <c r="C14" s="28"/>
      <c r="D14" s="28"/>
      <c r="E14" s="26" t="s">
        <v>34</v>
      </c>
      <c r="F14" s="26">
        <v>5688</v>
      </c>
      <c r="G14" s="26">
        <f t="shared" si="0"/>
        <v>102</v>
      </c>
      <c r="H14" s="27">
        <v>5790</v>
      </c>
      <c r="I14" s="40"/>
      <c r="J14" s="41"/>
      <c r="K14" s="42"/>
      <c r="L14" s="28"/>
      <c r="M14" s="38"/>
      <c r="N14" s="39"/>
    </row>
    <row r="15" s="1" customFormat="1" ht="14" customHeight="1" spans="1:14">
      <c r="A15" s="30"/>
      <c r="B15" s="29"/>
      <c r="C15" s="30"/>
      <c r="D15" s="28"/>
      <c r="E15" s="26" t="s">
        <v>35</v>
      </c>
      <c r="F15" s="26">
        <v>2844</v>
      </c>
      <c r="G15" s="26">
        <f t="shared" si="0"/>
        <v>146</v>
      </c>
      <c r="H15" s="27">
        <v>2990</v>
      </c>
      <c r="I15" s="40"/>
      <c r="J15" s="41"/>
      <c r="K15" s="42"/>
      <c r="L15" s="28"/>
      <c r="M15" s="38"/>
      <c r="N15" s="39"/>
    </row>
    <row r="16" s="1" customFormat="1" ht="14" customHeight="1" spans="1:14">
      <c r="A16" s="46" t="s">
        <v>37</v>
      </c>
      <c r="B16" s="29"/>
      <c r="C16" s="23">
        <v>99099</v>
      </c>
      <c r="D16" s="28"/>
      <c r="E16" s="26" t="s">
        <v>31</v>
      </c>
      <c r="F16" s="26">
        <v>1230</v>
      </c>
      <c r="G16" s="26">
        <f t="shared" si="0"/>
        <v>60</v>
      </c>
      <c r="H16" s="27">
        <v>1290</v>
      </c>
      <c r="I16" s="40"/>
      <c r="J16" s="41"/>
      <c r="K16" s="42"/>
      <c r="L16" s="28"/>
      <c r="M16" s="38"/>
      <c r="N16" s="39"/>
    </row>
    <row r="17" s="1" customFormat="1" ht="14" customHeight="1" spans="1:14">
      <c r="A17" s="28"/>
      <c r="B17" s="29"/>
      <c r="C17" s="28"/>
      <c r="D17" s="28"/>
      <c r="E17" s="26" t="s">
        <v>33</v>
      </c>
      <c r="F17" s="26">
        <v>2460</v>
      </c>
      <c r="G17" s="26">
        <f t="shared" si="0"/>
        <v>120</v>
      </c>
      <c r="H17" s="27">
        <v>2580</v>
      </c>
      <c r="I17" s="40"/>
      <c r="J17" s="41"/>
      <c r="K17" s="42"/>
      <c r="L17" s="28"/>
      <c r="M17" s="38"/>
      <c r="N17" s="39"/>
    </row>
    <row r="18" s="1" customFormat="1" ht="14" customHeight="1" spans="1:14">
      <c r="A18" s="28"/>
      <c r="B18" s="29"/>
      <c r="C18" s="28"/>
      <c r="D18" s="28"/>
      <c r="E18" s="26" t="s">
        <v>34</v>
      </c>
      <c r="F18" s="26">
        <v>2460</v>
      </c>
      <c r="G18" s="26">
        <f t="shared" si="0"/>
        <v>120</v>
      </c>
      <c r="H18" s="27">
        <v>2580</v>
      </c>
      <c r="I18" s="40"/>
      <c r="J18" s="41"/>
      <c r="K18" s="42"/>
      <c r="L18" s="28"/>
      <c r="M18" s="38"/>
      <c r="N18" s="39"/>
    </row>
    <row r="19" s="1" customFormat="1" ht="14" customHeight="1" spans="1:14">
      <c r="A19" s="30"/>
      <c r="B19" s="29"/>
      <c r="C19" s="28"/>
      <c r="D19" s="28"/>
      <c r="E19" s="26" t="s">
        <v>35</v>
      </c>
      <c r="F19" s="26">
        <v>1230</v>
      </c>
      <c r="G19" s="26">
        <f t="shared" si="0"/>
        <v>60</v>
      </c>
      <c r="H19" s="27">
        <v>1290</v>
      </c>
      <c r="I19" s="40"/>
      <c r="J19" s="41"/>
      <c r="K19" s="42"/>
      <c r="L19" s="28"/>
      <c r="M19" s="38"/>
      <c r="N19" s="39"/>
    </row>
    <row r="20" s="1" customFormat="1" ht="14" customHeight="1" spans="1:14">
      <c r="A20" s="46" t="s">
        <v>38</v>
      </c>
      <c r="B20" s="29"/>
      <c r="C20" s="28"/>
      <c r="D20" s="28"/>
      <c r="E20" s="26" t="s">
        <v>31</v>
      </c>
      <c r="F20" s="26">
        <v>2844</v>
      </c>
      <c r="G20" s="26">
        <f t="shared" si="0"/>
        <v>146</v>
      </c>
      <c r="H20" s="27">
        <v>2990</v>
      </c>
      <c r="I20" s="40"/>
      <c r="J20" s="41"/>
      <c r="K20" s="42"/>
      <c r="L20" s="28"/>
      <c r="M20" s="38"/>
      <c r="N20" s="39"/>
    </row>
    <row r="21" s="1" customFormat="1" ht="14" customHeight="1" spans="1:14">
      <c r="A21" s="28"/>
      <c r="B21" s="29"/>
      <c r="C21" s="28"/>
      <c r="D21" s="28"/>
      <c r="E21" s="26" t="s">
        <v>33</v>
      </c>
      <c r="F21" s="26">
        <v>5688</v>
      </c>
      <c r="G21" s="26">
        <f t="shared" si="0"/>
        <v>282</v>
      </c>
      <c r="H21" s="27">
        <v>5970</v>
      </c>
      <c r="I21" s="40"/>
      <c r="J21" s="41"/>
      <c r="K21" s="42"/>
      <c r="L21" s="28"/>
      <c r="M21" s="38"/>
      <c r="N21" s="39"/>
    </row>
    <row r="22" s="1" customFormat="1" ht="14" customHeight="1" spans="1:14">
      <c r="A22" s="28"/>
      <c r="B22" s="29"/>
      <c r="C22" s="28"/>
      <c r="D22" s="28"/>
      <c r="E22" s="26" t="s">
        <v>34</v>
      </c>
      <c r="F22" s="26">
        <v>5688</v>
      </c>
      <c r="G22" s="26">
        <f t="shared" si="0"/>
        <v>282</v>
      </c>
      <c r="H22" s="27">
        <v>5970</v>
      </c>
      <c r="I22" s="40"/>
      <c r="J22" s="41"/>
      <c r="K22" s="42"/>
      <c r="L22" s="28"/>
      <c r="M22" s="38"/>
      <c r="N22" s="39"/>
    </row>
    <row r="23" s="1" customFormat="1" ht="14" customHeight="1" spans="1:14">
      <c r="A23" s="30"/>
      <c r="B23" s="31"/>
      <c r="C23" s="30"/>
      <c r="D23" s="30"/>
      <c r="E23" s="26" t="s">
        <v>35</v>
      </c>
      <c r="F23" s="26">
        <v>2844</v>
      </c>
      <c r="G23" s="26">
        <f t="shared" si="0"/>
        <v>146</v>
      </c>
      <c r="H23" s="27">
        <v>2990</v>
      </c>
      <c r="I23" s="40"/>
      <c r="J23" s="41"/>
      <c r="K23" s="42"/>
      <c r="L23" s="28"/>
      <c r="M23" s="38"/>
      <c r="N23" s="39"/>
    </row>
    <row r="24" s="1" customFormat="1" ht="14" customHeight="1" spans="1:14">
      <c r="A24" s="46" t="s">
        <v>39</v>
      </c>
      <c r="B24" s="24" t="s">
        <v>40</v>
      </c>
      <c r="C24" s="23">
        <v>64048</v>
      </c>
      <c r="D24" s="25" t="s">
        <v>41</v>
      </c>
      <c r="E24" s="26" t="s">
        <v>31</v>
      </c>
      <c r="F24" s="26">
        <v>2665</v>
      </c>
      <c r="G24" s="26">
        <f t="shared" si="0"/>
        <v>135</v>
      </c>
      <c r="H24" s="27">
        <v>2800</v>
      </c>
      <c r="I24" s="40"/>
      <c r="J24" s="41"/>
      <c r="K24" s="42"/>
      <c r="L24" s="28"/>
      <c r="M24" s="38"/>
      <c r="N24" s="39"/>
    </row>
    <row r="25" s="1" customFormat="1" ht="14" customHeight="1" spans="1:14">
      <c r="A25" s="28"/>
      <c r="B25" s="29"/>
      <c r="C25" s="28"/>
      <c r="D25" s="28"/>
      <c r="E25" s="26" t="s">
        <v>33</v>
      </c>
      <c r="F25" s="26">
        <v>5330</v>
      </c>
      <c r="G25" s="26">
        <f t="shared" si="0"/>
        <v>270</v>
      </c>
      <c r="H25" s="27">
        <v>5600</v>
      </c>
      <c r="I25" s="40"/>
      <c r="J25" s="41"/>
      <c r="K25" s="42"/>
      <c r="L25" s="28"/>
      <c r="M25" s="38"/>
      <c r="N25" s="39"/>
    </row>
    <row r="26" s="1" customFormat="1" ht="14" customHeight="1" spans="1:14">
      <c r="A26" s="28"/>
      <c r="B26" s="29"/>
      <c r="C26" s="28"/>
      <c r="D26" s="28"/>
      <c r="E26" s="26" t="s">
        <v>34</v>
      </c>
      <c r="F26" s="26">
        <v>5330</v>
      </c>
      <c r="G26" s="26">
        <f t="shared" si="0"/>
        <v>270</v>
      </c>
      <c r="H26" s="27">
        <v>5600</v>
      </c>
      <c r="I26" s="40"/>
      <c r="J26" s="41"/>
      <c r="K26" s="42"/>
      <c r="L26" s="28"/>
      <c r="M26" s="38"/>
      <c r="N26" s="39"/>
    </row>
    <row r="27" s="1" customFormat="1" ht="14" customHeight="1" spans="1:14">
      <c r="A27" s="30"/>
      <c r="B27" s="29"/>
      <c r="C27" s="30"/>
      <c r="D27" s="28"/>
      <c r="E27" s="26" t="s">
        <v>35</v>
      </c>
      <c r="F27" s="26">
        <v>2665</v>
      </c>
      <c r="G27" s="26">
        <f t="shared" si="0"/>
        <v>135</v>
      </c>
      <c r="H27" s="27">
        <v>2800</v>
      </c>
      <c r="I27" s="40"/>
      <c r="J27" s="41"/>
      <c r="K27" s="42"/>
      <c r="L27" s="28"/>
      <c r="M27" s="38"/>
      <c r="N27" s="39"/>
    </row>
    <row r="28" s="1" customFormat="1" ht="14" customHeight="1" spans="1:14">
      <c r="A28" s="46" t="s">
        <v>42</v>
      </c>
      <c r="B28" s="29"/>
      <c r="C28" s="23">
        <v>99099</v>
      </c>
      <c r="D28" s="28"/>
      <c r="E28" s="26" t="s">
        <v>31</v>
      </c>
      <c r="F28" s="26">
        <v>2665</v>
      </c>
      <c r="G28" s="26">
        <f t="shared" si="0"/>
        <v>135</v>
      </c>
      <c r="H28" s="27">
        <v>2800</v>
      </c>
      <c r="I28" s="40"/>
      <c r="J28" s="41"/>
      <c r="K28" s="42"/>
      <c r="L28" s="28"/>
      <c r="M28" s="38"/>
      <c r="N28" s="39"/>
    </row>
    <row r="29" s="1" customFormat="1" ht="14" customHeight="1" spans="1:14">
      <c r="A29" s="28"/>
      <c r="B29" s="29"/>
      <c r="C29" s="28"/>
      <c r="D29" s="28"/>
      <c r="E29" s="26" t="s">
        <v>33</v>
      </c>
      <c r="F29" s="26">
        <v>5330</v>
      </c>
      <c r="G29" s="26">
        <f t="shared" si="0"/>
        <v>270</v>
      </c>
      <c r="H29" s="27">
        <v>5600</v>
      </c>
      <c r="I29" s="40"/>
      <c r="J29" s="41"/>
      <c r="K29" s="42"/>
      <c r="L29" s="28"/>
      <c r="M29" s="38"/>
      <c r="N29" s="39"/>
    </row>
    <row r="30" s="1" customFormat="1" ht="14" customHeight="1" spans="1:14">
      <c r="A30" s="28"/>
      <c r="B30" s="29"/>
      <c r="C30" s="28"/>
      <c r="D30" s="28"/>
      <c r="E30" s="26" t="s">
        <v>34</v>
      </c>
      <c r="F30" s="26">
        <v>5330</v>
      </c>
      <c r="G30" s="26">
        <f t="shared" si="0"/>
        <v>270</v>
      </c>
      <c r="H30" s="27">
        <v>5600</v>
      </c>
      <c r="I30" s="40"/>
      <c r="J30" s="41"/>
      <c r="K30" s="42"/>
      <c r="L30" s="28"/>
      <c r="M30" s="38"/>
      <c r="N30" s="39"/>
    </row>
    <row r="31" s="1" customFormat="1" ht="14" customHeight="1" spans="1:14">
      <c r="A31" s="30"/>
      <c r="B31" s="31"/>
      <c r="C31" s="30"/>
      <c r="D31" s="30"/>
      <c r="E31" s="26" t="s">
        <v>35</v>
      </c>
      <c r="F31" s="26">
        <v>2665</v>
      </c>
      <c r="G31" s="26">
        <f t="shared" si="0"/>
        <v>135</v>
      </c>
      <c r="H31" s="27">
        <v>2800</v>
      </c>
      <c r="I31" s="43"/>
      <c r="J31" s="44"/>
      <c r="K31" s="45"/>
      <c r="L31" s="30"/>
      <c r="M31" s="38"/>
      <c r="N31" s="39"/>
    </row>
    <row r="32" spans="6:8">
      <c r="F32" s="2">
        <f>SUM(F8:F31)</f>
        <v>80868</v>
      </c>
      <c r="G32" s="3">
        <f>SUM(G8:G31)</f>
        <v>3872</v>
      </c>
      <c r="H32" s="4">
        <f>SUM(H8:H31)</f>
        <v>84740</v>
      </c>
    </row>
  </sheetData>
  <mergeCells count="22">
    <mergeCell ref="A1:L1"/>
    <mergeCell ref="A2:L2"/>
    <mergeCell ref="E3:F3"/>
    <mergeCell ref="A8:A11"/>
    <mergeCell ref="A12:A15"/>
    <mergeCell ref="A16:A19"/>
    <mergeCell ref="A20:A23"/>
    <mergeCell ref="A24:A27"/>
    <mergeCell ref="A28:A31"/>
    <mergeCell ref="B8:B23"/>
    <mergeCell ref="B24:B31"/>
    <mergeCell ref="C8:C15"/>
    <mergeCell ref="C16:C23"/>
    <mergeCell ref="C24:C27"/>
    <mergeCell ref="C28:C31"/>
    <mergeCell ref="D8:D23"/>
    <mergeCell ref="D24:D31"/>
    <mergeCell ref="I8:I31"/>
    <mergeCell ref="J8:J31"/>
    <mergeCell ref="K8:K31"/>
    <mergeCell ref="L8:L31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2025-02-05T00:47:49Z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46DB0A55ADE545FBB12C7F742538F322_13</vt:lpwstr>
  </property>
  <property fmtid="{D5CDD505-2E9C-101B-9397-08002B2CF9AE}" pid="4" name="commondata">
    <vt:lpwstr>eyJoZGlkIjoiOTQ5YTg3MzFiNTU1YmJjMDc5NWJjZjQzMGI5ZTIwZDEifQ==</vt:lpwstr>
  </property>
</Properties>
</file>