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23-D269款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'823-D269款'!$A$1:$L$21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9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H8"/>
  <c r="G8"/>
</calcChain>
</file>

<file path=xl/sharedStrings.xml><?xml version="1.0" encoding="utf-8"?>
<sst xmlns="http://schemas.openxmlformats.org/spreadsheetml/2006/main" count="68" uniqueCount="47">
  <si>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</si>
  <si>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</si>
  <si>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</si>
  <si>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</si>
  <si>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</si>
  <si>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</si>
  <si>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</si>
  <si>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</si>
  <si>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</si>
  <si>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</si>
  <si>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</si>
  <si>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</si>
  <si>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</si>
  <si>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</si>
  <si>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</si>
  <si>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</si>
  <si>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</si>
  <si>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</si>
  <si>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</si>
  <si>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</si>
  <si>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</si>
  <si>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款号</t>
    <phoneticPr fontId="22" type="noConversion"/>
  </si>
  <si>
    <t>颜色</t>
    <phoneticPr fontId="22" type="noConversion"/>
  </si>
  <si>
    <t>号型</t>
    <rPh sb="0" eb="1">
      <t>hao xing</t>
    </rPh>
    <phoneticPr fontId="22" type="noConversion"/>
  </si>
  <si>
    <r>
      <rPr>
        <b/>
        <sz val="10"/>
        <rFont val="Arial Unicode MS"/>
        <family val="2"/>
        <charset val="134"/>
      </rPr>
      <t>订单数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</si>
  <si>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</si>
  <si>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</si>
  <si>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</si>
  <si>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 xml:space="preserve">高玉海13515829968浙江省 湖州市 德清县横塘路166号德清海豚制衣有限公司
</t>
    <phoneticPr fontId="14" type="noConversion"/>
  </si>
  <si>
    <t xml:space="preserve"> SF 1539223693117</t>
    <phoneticPr fontId="14" type="noConversion"/>
  </si>
  <si>
    <t>100210205MS</t>
  </si>
  <si>
    <t>DEEP BLACK</t>
  </si>
  <si>
    <t>100210205WN</t>
  </si>
  <si>
    <t>194137457575</t>
    <phoneticPr fontId="17" type="noConversion"/>
  </si>
  <si>
    <t>194137457582</t>
    <phoneticPr fontId="17" type="noConversion"/>
  </si>
  <si>
    <t>194137457599</t>
    <phoneticPr fontId="17" type="noConversion"/>
  </si>
  <si>
    <t>194137457605</t>
    <phoneticPr fontId="17" type="noConversion"/>
  </si>
  <si>
    <t>194137457612</t>
    <phoneticPr fontId="17" type="noConversion"/>
  </si>
  <si>
    <t>194137457629</t>
    <phoneticPr fontId="17" type="noConversion"/>
  </si>
  <si>
    <t>194137457636</t>
    <phoneticPr fontId="17" type="noConversion"/>
  </si>
  <si>
    <t>194137457643</t>
    <phoneticPr fontId="17" type="noConversion"/>
  </si>
  <si>
    <t>194137457650</t>
    <phoneticPr fontId="17" type="noConversion"/>
  </si>
  <si>
    <t>194137457667</t>
    <phoneticPr fontId="17" type="noConversion"/>
  </si>
  <si>
    <t>194137457674</t>
    <phoneticPr fontId="17" type="noConversion"/>
  </si>
  <si>
    <t>194137457681</t>
    <phoneticPr fontId="17" type="noConversion"/>
  </si>
  <si>
    <r>
      <t>P25010666</t>
    </r>
    <r>
      <rPr>
        <sz val="11"/>
        <color theme="1"/>
        <rFont val="宋体"/>
        <family val="3"/>
        <charset val="134"/>
        <scheme val="minor"/>
      </rPr>
      <t xml:space="preserve">//S25010399 </t>
    </r>
    <r>
      <rPr>
        <sz val="11"/>
        <color theme="1"/>
        <rFont val="宋体"/>
        <charset val="134"/>
        <scheme val="minor"/>
      </rPr>
      <t xml:space="preserve">           </t>
    </r>
    <phoneticPr fontId="17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</si>
  <si>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8*51</t>
    </r>
    <phoneticPr fontId="17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</si>
</sst>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1" formatCode="0_ "/>
  </numFmts>
  <fonts count="26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</borders>
  <cellStyleXfs count="10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19" fillId="0" borderId="0"/>
    <xf numFmtId="0" fontId="21" fillId="0" borderId="0"/>
    <xf numFmtId="0" fontId="21" fillId="0" borderId="0"/>
    <xf numFmtId="0" fontId="21" fillId="0" borderId="0"/>
  </cellStyleXfs>
  <cellXfs count="45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16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0" fillId="0" borderId="1" xfId="0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5" fontId="23" fillId="2" borderId="1" xfId="3" applyNumberFormat="1" applyFont="1" applyFill="1" applyBorder="1" applyAlignment="1">
      <alignment horizontal="center" vertical="center" wrapText="1"/>
    </xf>
    <xf numFmtId="179" fontId="24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9" fontId="0" fillId="2" borderId="1" xfId="0" applyFill="1" applyBorder="1">
      <alignment vertical="center"/>
    </xf>
    <xf numFmtId="0" fontId="0" fillId="0" borderId="1" xfId="0" applyNumberFormat="1" applyBorder="1">
      <alignment vertical="center"/>
    </xf>
    <xf numFmtId="49" fontId="0" fillId="0" borderId="4" xfId="0" applyNumberFormat="1" applyBorder="1" applyAlignment="1" applyProtection="1">
      <alignment wrapText="1"/>
      <protection locked="0"/>
    </xf>
    <xf numFmtId="0" fontId="0" fillId="0" borderId="1" xfId="0" applyNumberFormat="1" applyBorder="1" applyAlignment="1"/>
    <xf numFmtId="0" fontId="0" fillId="0" borderId="4" xfId="0" applyNumberFormat="1" applyBorder="1" applyAlignment="1" applyProtection="1">
      <alignment wrapText="1"/>
      <protection locked="0"/>
    </xf>
    <xf numFmtId="49" fontId="21" fillId="0" borderId="4" xfId="0" applyNumberFormat="1" applyFont="1" applyBorder="1" applyAlignment="1" applyProtection="1">
      <alignment wrapText="1"/>
      <protection locked="0"/>
    </xf>
    <xf numFmtId="49" fontId="21" fillId="0" borderId="5" xfId="0" applyNumberFormat="1" applyFont="1" applyBorder="1" applyAlignment="1" applyProtection="1">
      <alignment wrapText="1"/>
      <protection locked="0"/>
    </xf>
    <xf numFmtId="179" fontId="0" fillId="0" borderId="8" xfId="0" applyBorder="1" applyAlignment="1">
      <alignment horizontal="center" vertical="center"/>
    </xf>
    <xf numFmtId="179" fontId="0" fillId="0" borderId="9" xfId="0" applyBorder="1" applyAlignment="1">
      <alignment horizontal="center" vertical="center"/>
    </xf>
    <xf numFmtId="179" fontId="21" fillId="0" borderId="2" xfId="0" applyFont="1" applyBorder="1" applyAlignment="1">
      <alignment horizontal="center" vertical="center" wrapText="1"/>
    </xf>
    <xf numFmtId="179" fontId="0" fillId="0" borderId="6" xfId="0" applyBorder="1" applyAlignment="1">
      <alignment horizontal="center" vertical="center" wrapText="1"/>
    </xf>
    <xf numFmtId="179" fontId="0" fillId="0" borderId="3" xfId="0" applyBorder="1" applyAlignment="1">
      <alignment horizontal="center" vertical="center" wrapText="1"/>
    </xf>
    <xf numFmtId="179" fontId="21" fillId="0" borderId="7" xfId="0" applyFont="1" applyBorder="1" applyAlignment="1">
      <alignment horizontal="center" vertical="center"/>
    </xf>
    <xf numFmtId="181" fontId="0" fillId="0" borderId="1" xfId="0" applyNumberFormat="1" applyBorder="1">
      <alignment vertical="center"/>
    </xf>
  </cellXfs>
  <cellStyles count="10">
    <cellStyle name="Normal 2" xfId="1"/>
    <cellStyle name="Normal 3" xfId="7"/>
    <cellStyle name="Normal 4" xfId="8"/>
    <cellStyle name="Normal 5" xfId="9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19050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19050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</xdr:row>
      <xdr:rowOff>0</xdr:rowOff>
    </xdr:from>
    <xdr:to>
      <xdr:col>3</xdr:col>
      <xdr:colOff>122555</xdr:colOff>
      <xdr:row>7</xdr:row>
      <xdr:rowOff>1270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2400" y="199898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7</xdr:row>
      <xdr:rowOff>0</xdr:rowOff>
    </xdr:from>
    <xdr:to>
      <xdr:col>3</xdr:col>
      <xdr:colOff>119380</xdr:colOff>
      <xdr:row>7</xdr:row>
      <xdr:rowOff>0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3154680"/>
          <a:ext cx="2138680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3</xdr:col>
      <xdr:colOff>122555</xdr:colOff>
      <xdr:row>7</xdr:row>
      <xdr:rowOff>1270</xdr:rowOff>
    </xdr:to>
    <xdr:pic>
      <xdr:nvPicPr>
        <xdr:cNvPr id="231" name="图片 2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847850" y="1819275"/>
          <a:ext cx="970280" cy="1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N21" sqref="N21"/>
    </sheetView>
  </sheetViews>
  <sheetFormatPr defaultRowHeight="13.5"/>
  <cols>
    <col min="1" max="1" width="11.875" customWidth="1"/>
    <col min="2" max="2" width="10.375" customWidth="1"/>
    <col min="3" max="3" width="13.125" customWidth="1"/>
    <col min="4" max="4" width="15" style="11" customWidth="1"/>
    <col min="5" max="5" width="16.375" customWidth="1"/>
    <col min="6" max="6" width="10.875" style="9" customWidth="1"/>
    <col min="7" max="7" width="11.125" customWidth="1"/>
    <col min="8" max="8" width="14" customWidth="1"/>
    <col min="10" max="10" width="8.625" customWidth="1"/>
  </cols>
  <sheetData>
    <row r="1" spans="1:12" ht="26.25">
      <c r="A1" s="18" t="s">
        <v>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6.25">
      <c r="A2" s="18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5" customHeight="1">
      <c r="A3" s="17"/>
      <c r="B3" s="17"/>
      <c r="C3" s="17"/>
      <c r="D3" s="15" t="s">
        <v>0</v>
      </c>
      <c r="E3" s="20">
        <v>45694</v>
      </c>
      <c r="F3" s="20"/>
      <c r="G3" s="23" t="s">
        <v>28</v>
      </c>
      <c r="H3" s="23"/>
      <c r="I3" s="23"/>
      <c r="J3" s="23"/>
      <c r="K3" s="23"/>
      <c r="L3" s="23"/>
    </row>
    <row r="4" spans="1:12" ht="15">
      <c r="A4" s="12"/>
      <c r="B4" s="17"/>
      <c r="C4" s="21" t="s">
        <v>1</v>
      </c>
      <c r="D4" s="21"/>
      <c r="E4" s="22" t="s">
        <v>29</v>
      </c>
      <c r="F4" s="22"/>
      <c r="G4" s="23"/>
      <c r="H4" s="23"/>
      <c r="I4" s="23"/>
      <c r="J4" s="23"/>
      <c r="K4" s="23"/>
      <c r="L4" s="23"/>
    </row>
    <row r="5" spans="1:12" ht="9.75" customHeight="1">
      <c r="A5" s="17"/>
      <c r="B5" s="13"/>
      <c r="C5" s="17"/>
      <c r="D5" s="16"/>
      <c r="E5" s="17"/>
      <c r="F5" s="8"/>
      <c r="G5" s="23"/>
      <c r="H5" s="23"/>
      <c r="I5" s="23"/>
      <c r="J5" s="23"/>
      <c r="K5" s="23"/>
      <c r="L5" s="23"/>
    </row>
    <row r="6" spans="1:12" ht="25.5">
      <c r="A6" s="1" t="s">
        <v>19</v>
      </c>
      <c r="B6" s="2" t="s">
        <v>15</v>
      </c>
      <c r="C6" s="2" t="s">
        <v>16</v>
      </c>
      <c r="D6" s="14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24" t="s">
        <v>20</v>
      </c>
      <c r="B7" s="25" t="s">
        <v>18</v>
      </c>
      <c r="C7" s="26" t="s">
        <v>21</v>
      </c>
      <c r="D7" s="27" t="s">
        <v>22</v>
      </c>
      <c r="E7" s="28" t="s">
        <v>23</v>
      </c>
      <c r="F7" s="29" t="s">
        <v>24</v>
      </c>
      <c r="G7" s="29" t="s">
        <v>10</v>
      </c>
      <c r="H7" s="7" t="s">
        <v>11</v>
      </c>
      <c r="I7" s="30" t="s">
        <v>25</v>
      </c>
      <c r="J7" s="6" t="s">
        <v>26</v>
      </c>
      <c r="K7" s="6" t="s">
        <v>27</v>
      </c>
      <c r="L7" s="2" t="s">
        <v>12</v>
      </c>
    </row>
    <row r="8" spans="1:12">
      <c r="A8" s="40" t="s">
        <v>45</v>
      </c>
      <c r="B8" s="43" t="s">
        <v>46</v>
      </c>
      <c r="C8" s="33" t="s">
        <v>30</v>
      </c>
      <c r="D8" s="33" t="s">
        <v>31</v>
      </c>
      <c r="E8" s="36" t="s">
        <v>33</v>
      </c>
      <c r="F8" s="35">
        <v>75</v>
      </c>
      <c r="G8" s="44">
        <f>F8*0.03</f>
        <v>2.25</v>
      </c>
      <c r="H8" s="44">
        <f>SUM(F8:G8)</f>
        <v>77.25</v>
      </c>
      <c r="I8" s="10"/>
      <c r="J8" s="10"/>
      <c r="K8" s="10"/>
      <c r="L8" s="10"/>
    </row>
    <row r="9" spans="1:12">
      <c r="A9" s="41"/>
      <c r="B9" s="38"/>
      <c r="C9" s="33" t="s">
        <v>30</v>
      </c>
      <c r="D9" s="33" t="s">
        <v>31</v>
      </c>
      <c r="E9" s="36" t="s">
        <v>34</v>
      </c>
      <c r="F9" s="35">
        <v>150</v>
      </c>
      <c r="G9" s="44">
        <f t="shared" ref="G9:G19" si="0">F9*0.03</f>
        <v>4.5</v>
      </c>
      <c r="H9" s="44">
        <f t="shared" ref="H9:H19" si="1">SUM(F9:G9)</f>
        <v>154.5</v>
      </c>
      <c r="I9" s="10"/>
      <c r="J9" s="10"/>
      <c r="K9" s="10"/>
      <c r="L9" s="10"/>
    </row>
    <row r="10" spans="1:12">
      <c r="A10" s="41"/>
      <c r="B10" s="38"/>
      <c r="C10" s="33" t="s">
        <v>30</v>
      </c>
      <c r="D10" s="33" t="s">
        <v>31</v>
      </c>
      <c r="E10" s="36" t="s">
        <v>35</v>
      </c>
      <c r="F10" s="35">
        <v>250</v>
      </c>
      <c r="G10" s="44">
        <f t="shared" si="0"/>
        <v>7.5</v>
      </c>
      <c r="H10" s="44">
        <f t="shared" si="1"/>
        <v>257.5</v>
      </c>
      <c r="I10" s="10"/>
      <c r="J10" s="10"/>
      <c r="K10" s="10"/>
      <c r="L10" s="10"/>
    </row>
    <row r="11" spans="1:12">
      <c r="A11" s="41"/>
      <c r="B11" s="38"/>
      <c r="C11" s="33" t="s">
        <v>30</v>
      </c>
      <c r="D11" s="33" t="s">
        <v>31</v>
      </c>
      <c r="E11" s="36" t="s">
        <v>36</v>
      </c>
      <c r="F11" s="35">
        <v>220</v>
      </c>
      <c r="G11" s="44">
        <f t="shared" si="0"/>
        <v>6.6</v>
      </c>
      <c r="H11" s="44">
        <f t="shared" si="1"/>
        <v>226.6</v>
      </c>
      <c r="I11" s="10"/>
      <c r="J11" s="10"/>
      <c r="K11" s="10"/>
      <c r="L11" s="10"/>
    </row>
    <row r="12" spans="1:12">
      <c r="A12" s="41"/>
      <c r="B12" s="38"/>
      <c r="C12" s="33" t="s">
        <v>30</v>
      </c>
      <c r="D12" s="33" t="s">
        <v>31</v>
      </c>
      <c r="E12" s="36" t="s">
        <v>37</v>
      </c>
      <c r="F12" s="35">
        <v>155</v>
      </c>
      <c r="G12" s="44">
        <f t="shared" si="0"/>
        <v>4.6499999999999995</v>
      </c>
      <c r="H12" s="44">
        <f t="shared" si="1"/>
        <v>159.65</v>
      </c>
      <c r="I12" s="10"/>
      <c r="J12" s="10"/>
      <c r="K12" s="10"/>
      <c r="L12" s="10"/>
    </row>
    <row r="13" spans="1:12">
      <c r="A13" s="41"/>
      <c r="B13" s="38"/>
      <c r="C13" s="33" t="s">
        <v>30</v>
      </c>
      <c r="D13" s="33" t="s">
        <v>31</v>
      </c>
      <c r="E13" s="36" t="s">
        <v>38</v>
      </c>
      <c r="F13" s="35">
        <v>60</v>
      </c>
      <c r="G13" s="44">
        <f t="shared" si="0"/>
        <v>1.7999999999999998</v>
      </c>
      <c r="H13" s="44">
        <f t="shared" si="1"/>
        <v>61.8</v>
      </c>
      <c r="I13" s="10"/>
      <c r="J13" s="10"/>
      <c r="K13" s="10"/>
      <c r="L13" s="10"/>
    </row>
    <row r="14" spans="1:12">
      <c r="A14" s="41"/>
      <c r="B14" s="38"/>
      <c r="C14" s="33" t="s">
        <v>30</v>
      </c>
      <c r="D14" s="33" t="s">
        <v>31</v>
      </c>
      <c r="E14" s="36" t="s">
        <v>39</v>
      </c>
      <c r="F14" s="35">
        <v>50</v>
      </c>
      <c r="G14" s="44">
        <f t="shared" si="0"/>
        <v>1.5</v>
      </c>
      <c r="H14" s="44">
        <f t="shared" si="1"/>
        <v>51.5</v>
      </c>
      <c r="I14" s="10"/>
      <c r="J14" s="10"/>
      <c r="K14" s="10"/>
      <c r="L14" s="10"/>
    </row>
    <row r="15" spans="1:12">
      <c r="A15" s="41"/>
      <c r="B15" s="38"/>
      <c r="C15" s="33" t="s">
        <v>32</v>
      </c>
      <c r="D15" s="33" t="s">
        <v>31</v>
      </c>
      <c r="E15" s="37" t="s">
        <v>40</v>
      </c>
      <c r="F15" s="34">
        <v>135</v>
      </c>
      <c r="G15" s="44">
        <f t="shared" si="0"/>
        <v>4.05</v>
      </c>
      <c r="H15" s="44">
        <f t="shared" si="1"/>
        <v>139.05000000000001</v>
      </c>
      <c r="I15" s="10"/>
      <c r="J15" s="10"/>
      <c r="K15" s="10"/>
      <c r="L15" s="10"/>
    </row>
    <row r="16" spans="1:12">
      <c r="A16" s="41"/>
      <c r="B16" s="38"/>
      <c r="C16" s="33" t="s">
        <v>32</v>
      </c>
      <c r="D16" s="33" t="s">
        <v>31</v>
      </c>
      <c r="E16" s="37" t="s">
        <v>41</v>
      </c>
      <c r="F16" s="34">
        <v>200</v>
      </c>
      <c r="G16" s="44">
        <f t="shared" si="0"/>
        <v>6</v>
      </c>
      <c r="H16" s="44">
        <f t="shared" si="1"/>
        <v>206</v>
      </c>
      <c r="I16" s="10"/>
      <c r="J16" s="10"/>
      <c r="K16" s="10"/>
      <c r="L16" s="10"/>
    </row>
    <row r="17" spans="1:12">
      <c r="A17" s="41"/>
      <c r="B17" s="38"/>
      <c r="C17" s="33" t="s">
        <v>32</v>
      </c>
      <c r="D17" s="33" t="s">
        <v>31</v>
      </c>
      <c r="E17" s="37" t="s">
        <v>42</v>
      </c>
      <c r="F17" s="34">
        <v>100</v>
      </c>
      <c r="G17" s="44">
        <f t="shared" si="0"/>
        <v>3</v>
      </c>
      <c r="H17" s="44">
        <f t="shared" si="1"/>
        <v>103</v>
      </c>
      <c r="I17" s="10"/>
      <c r="J17" s="10"/>
      <c r="K17" s="10"/>
      <c r="L17" s="10"/>
    </row>
    <row r="18" spans="1:12">
      <c r="A18" s="41"/>
      <c r="B18" s="38"/>
      <c r="C18" s="33" t="s">
        <v>32</v>
      </c>
      <c r="D18" s="33" t="s">
        <v>31</v>
      </c>
      <c r="E18" s="37" t="s">
        <v>43</v>
      </c>
      <c r="F18" s="34">
        <v>35</v>
      </c>
      <c r="G18" s="44">
        <f t="shared" si="0"/>
        <v>1.05</v>
      </c>
      <c r="H18" s="44">
        <f t="shared" si="1"/>
        <v>36.049999999999997</v>
      </c>
      <c r="I18" s="10"/>
      <c r="J18" s="10"/>
      <c r="K18" s="10"/>
      <c r="L18" s="10"/>
    </row>
    <row r="19" spans="1:12">
      <c r="A19" s="42"/>
      <c r="B19" s="39"/>
      <c r="C19" s="33" t="s">
        <v>32</v>
      </c>
      <c r="D19" s="33" t="s">
        <v>31</v>
      </c>
      <c r="E19" s="37" t="s">
        <v>44</v>
      </c>
      <c r="F19" s="34">
        <v>40</v>
      </c>
      <c r="G19" s="44">
        <f t="shared" si="0"/>
        <v>1.2</v>
      </c>
      <c r="H19" s="44">
        <f t="shared" si="1"/>
        <v>41.2</v>
      </c>
      <c r="I19" s="10"/>
      <c r="J19" s="10"/>
      <c r="K19" s="10"/>
      <c r="L19" s="10"/>
    </row>
    <row r="20" spans="1:12">
      <c r="A20" s="10"/>
      <c r="B20" s="10"/>
      <c r="C20" s="10"/>
      <c r="D20" s="31"/>
      <c r="E20" s="10"/>
      <c r="F20" s="32">
        <f>SUM(F8:F19)</f>
        <v>1470</v>
      </c>
      <c r="G20" s="10"/>
      <c r="H20" s="10"/>
      <c r="I20" s="10"/>
      <c r="J20" s="10"/>
      <c r="K20" s="10"/>
      <c r="L20" s="10"/>
    </row>
    <row r="21" spans="1:12">
      <c r="A21" s="10"/>
      <c r="B21" s="10"/>
      <c r="C21" s="10"/>
      <c r="D21" s="31"/>
      <c r="E21" s="10"/>
      <c r="F21" s="32"/>
      <c r="G21" s="10"/>
      <c r="H21" s="10"/>
      <c r="I21" s="10"/>
      <c r="J21" s="10"/>
      <c r="K21" s="10"/>
      <c r="L21" s="10"/>
    </row>
    <row r="22" spans="1:12">
      <c r="A22" s="10"/>
      <c r="B22" s="10"/>
      <c r="C22" s="10"/>
      <c r="D22" s="31"/>
      <c r="E22" s="10"/>
      <c r="F22" s="32"/>
      <c r="G22" s="10"/>
      <c r="H22" s="10"/>
      <c r="I22" s="10"/>
      <c r="J22" s="10"/>
      <c r="K22" s="10"/>
      <c r="L22" s="10"/>
    </row>
    <row r="23" spans="1:12">
      <c r="A23" s="10"/>
      <c r="B23" s="10"/>
      <c r="C23" s="10"/>
      <c r="D23" s="31"/>
      <c r="E23" s="10"/>
      <c r="F23" s="32"/>
      <c r="G23" s="10"/>
      <c r="H23" s="10"/>
      <c r="I23" s="10"/>
      <c r="J23" s="10"/>
      <c r="K23" s="10"/>
      <c r="L23" s="10"/>
    </row>
    <row r="24" spans="1:12">
      <c r="A24" s="10"/>
      <c r="B24" s="10"/>
      <c r="C24" s="10"/>
      <c r="D24" s="31"/>
      <c r="E24" s="10"/>
      <c r="F24" s="32"/>
      <c r="G24" s="10"/>
      <c r="H24" s="10"/>
      <c r="I24" s="10"/>
      <c r="J24" s="10"/>
      <c r="K24" s="10"/>
      <c r="L24" s="10"/>
    </row>
  </sheetData>
  <mergeCells count="8">
    <mergeCell ref="G3:L5"/>
    <mergeCell ref="A1:L1"/>
    <mergeCell ref="A2:L2"/>
    <mergeCell ref="E3:F3"/>
    <mergeCell ref="C4:D4"/>
    <mergeCell ref="E4:F4"/>
    <mergeCell ref="A8:A19"/>
    <mergeCell ref="B8:B19"/>
  </mergeCells>
  <phoneticPr fontId="17" type="noConversion"/>
  <pageMargins left="0.19685039370078741" right="0" top="0.19685039370078741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823-D269款</vt:lpstr>
      <vt:lpstr>'823-D269款'!Print_Area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2025-02-06T06:27:07Z</cp:lastPrinted>
  <dcterms:created xsi:type="dcterms:W3CDTF">2017-02-25T05:34:00Z</dcterms:created>
  <dcterms:modified xsi:type="dcterms:W3CDTF">2025-02-06T06:27:42Z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