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明细" sheetId="1" r:id="rId1"/>
    <sheet name="箱唛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<sst xmlns="http://schemas.openxmlformats.org/spreadsheetml/2006/main" count="172" uniqueCount="85">
  <si>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</si>
  <si>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</si>
  <si>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</si>
  <si>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</si>
  <si>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SF3157923591697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</si>
  <si>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</si>
  <si>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</si>
  <si>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</si>
  <si>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</si>
  <si>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</si>
  <si>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</si>
  <si>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</si>
  <si>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</si>
  <si>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</si>
  <si>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</si>
  <si>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</si>
  <si>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</si>
  <si>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</si>
  <si>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</si>
  <si>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</si>
  <si>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</si>
  <si>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</si>
  <si>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</si>
  <si>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</si>
  <si>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</si>
  <si>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</si>
  <si>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</si>
  <si>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</si>
  <si>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</si>
  <si>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 74706-25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</si>
  <si>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</si>
  <si>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4786-090</t>
  </si>
  <si>
    <t>515</t>
  </si>
  <si>
    <t>XS</t>
  </si>
  <si>
    <t>1/1</t>
  </si>
  <si>
    <t>8.6</t>
  </si>
  <si>
    <t>9</t>
  </si>
  <si>
    <t>20*30*40</t>
  </si>
  <si>
    <t>S</t>
  </si>
  <si>
    <t>M</t>
  </si>
  <si>
    <t>L</t>
  </si>
  <si>
    <t>XL</t>
  </si>
  <si>
    <t>XXL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</si>
  <si>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</si>
  <si>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rFont val="Calibri"/>
        <charset val="134"/>
      </rPr>
      <t xml:space="preserve"> 74706-25
</t>
    </r>
    <r>
      <rPr>
        <b/>
        <sz val="11"/>
        <rFont val="宋体"/>
        <charset val="134"/>
      </rPr>
      <t>南美单</t>
    </r>
  </si>
  <si>
    <t>642</t>
  </si>
  <si>
    <t>250</t>
  </si>
  <si>
    <r>
      <rPr>
        <b/>
        <sz val="11"/>
        <color theme="1"/>
        <rFont val="宋体"/>
        <charset val="134"/>
      </rPr>
      <t>白色再生空白标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</t>
    </r>
    <r>
      <rPr>
        <b/>
        <sz val="11"/>
        <color theme="1"/>
        <rFont val="Calibri"/>
        <charset val="134"/>
      </rPr>
      <t>6.3*2.5</t>
    </r>
    <r>
      <rPr>
        <b/>
        <sz val="11"/>
        <color theme="1"/>
        <rFont val="宋体"/>
        <charset val="134"/>
      </rPr>
      <t>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</t>
    </r>
    <r>
      <rPr>
        <b/>
        <sz val="11"/>
        <color theme="1"/>
        <rFont val="Calibri"/>
        <charset val="134"/>
      </rPr>
      <t>blank care label)</t>
    </r>
  </si>
  <si>
    <t>合计</t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</si>
  <si>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</si>
  <si>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</si>
  <si>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</si>
  <si>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 xml:space="preserve">4786-090
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</si>
  <si>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</si>
  <si>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 RECYCLE CARE LABEL
RECYCLE COMPONENT LABEL       
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</si>
  <si>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</si>
  <si>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</si>
  <si>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</si>
  <si>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</si>
  <si>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</si>
  <si>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</si>
  <si>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</si>
  <si>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9kg</t>
  </si>
  <si>
    <t>Made In China</t>
  </si>
  <si>
    <t>Net Weight（净重）</t>
  </si>
  <si>
    <t>8.6kg</t>
  </si>
  <si>
    <t>Remark（备注）</t>
  </si>
  <si>
    <t>04786090250018</t>
  </si>
  <si>
    <t>04786090250025</t>
  </si>
  <si>
    <t>04786090250032</t>
  </si>
  <si>
    <t>04786090250049</t>
  </si>
  <si>
    <t>04786090250056</t>
  </si>
  <si>
    <t>04786090250063</t>
  </si>
  <si>
    <t>04786090515018</t>
  </si>
  <si>
    <t>04786090515025</t>
  </si>
  <si>
    <t>04786090515032</t>
  </si>
  <si>
    <t>04786090515049</t>
  </si>
  <si>
    <t>04786090515056</t>
  </si>
  <si>
    <t>04786090515063</t>
  </si>
  <si>
    <t>04786090642011</t>
  </si>
  <si>
    <t>04786090642028</t>
  </si>
  <si>
    <t>04786090642035</t>
  </si>
  <si>
    <t>04786090642042</t>
  </si>
  <si>
    <t>04786090642059</t>
  </si>
  <si>
    <t>04786090642066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</si>
</sst>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343535</xdr:colOff>
      <xdr:row>1</xdr:row>
      <xdr:rowOff>0</xdr:rowOff>
    </xdr:from>
    <xdr:to>
      <xdr:col>10</xdr:col>
      <xdr:colOff>353060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15760" y="333375"/>
          <a:ext cx="1381125" cy="876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409575</xdr:colOff>
      <xdr:row>6</xdr:row>
      <xdr:rowOff>408940</xdr:rowOff>
    </xdr:from>
    <xdr:to>
      <xdr:col>1</xdr:col>
      <xdr:colOff>1276350</xdr:colOff>
      <xdr:row>6</xdr:row>
      <xdr:rowOff>1168400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33650" y="4031615"/>
          <a:ext cx="866775" cy="7594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workbookViewId="0">
      <selection activeCell="P9" sqref="P9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9.2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45696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15" spans="1:12">
      <c r="A8" s="7" t="s">
        <v>29</v>
      </c>
      <c r="B8" s="9" t="s">
        <v>30</v>
      </c>
      <c r="C8" s="9" t="s">
        <v>31</v>
      </c>
      <c r="D8" s="43" t="s">
        <v>32</v>
      </c>
      <c r="E8" s="35" t="s">
        <v>33</v>
      </c>
      <c r="F8" s="44">
        <v>423</v>
      </c>
      <c r="G8" s="45">
        <f>F8*0.05</f>
        <v>21.15</v>
      </c>
      <c r="H8" s="45">
        <f>SUM(F8:G8)</f>
        <v>444.15</v>
      </c>
      <c r="I8" s="50" t="s">
        <v>34</v>
      </c>
      <c r="J8" s="51" t="s">
        <v>35</v>
      </c>
      <c r="K8" s="51" t="s">
        <v>36</v>
      </c>
      <c r="L8" s="52" t="s">
        <v>37</v>
      </c>
    </row>
    <row r="9" ht="15" spans="1:12">
      <c r="A9" s="7"/>
      <c r="B9" s="9"/>
      <c r="C9" s="9"/>
      <c r="D9" s="46"/>
      <c r="E9" s="35" t="s">
        <v>38</v>
      </c>
      <c r="F9" s="44">
        <v>658</v>
      </c>
      <c r="G9" s="45">
        <f t="shared" ref="G9:G39" si="0">F9*0.05</f>
        <v>32.9</v>
      </c>
      <c r="H9" s="45">
        <f t="shared" ref="H9:H39" si="1">SUM(F9:G9)</f>
        <v>690.9</v>
      </c>
      <c r="I9" s="53"/>
      <c r="J9" s="54"/>
      <c r="K9" s="54"/>
      <c r="L9" s="55"/>
    </row>
    <row r="10" ht="15" spans="1:12">
      <c r="A10" s="7"/>
      <c r="B10" s="9"/>
      <c r="C10" s="9"/>
      <c r="D10" s="46"/>
      <c r="E10" s="35" t="s">
        <v>39</v>
      </c>
      <c r="F10" s="44">
        <v>724</v>
      </c>
      <c r="G10" s="45">
        <f t="shared" si="0"/>
        <v>36.2</v>
      </c>
      <c r="H10" s="45">
        <f t="shared" si="1"/>
        <v>760.2</v>
      </c>
      <c r="I10" s="53"/>
      <c r="J10" s="54"/>
      <c r="K10" s="54"/>
      <c r="L10" s="55"/>
    </row>
    <row r="11" ht="15" spans="1:12">
      <c r="A11" s="7"/>
      <c r="B11" s="9"/>
      <c r="C11" s="9"/>
      <c r="D11" s="46"/>
      <c r="E11" s="35" t="s">
        <v>40</v>
      </c>
      <c r="F11" s="44">
        <v>444</v>
      </c>
      <c r="G11" s="45">
        <f t="shared" si="0"/>
        <v>22.2</v>
      </c>
      <c r="H11" s="45">
        <f t="shared" si="1"/>
        <v>466.2</v>
      </c>
      <c r="I11" s="53"/>
      <c r="J11" s="54"/>
      <c r="K11" s="54"/>
      <c r="L11" s="55"/>
    </row>
    <row r="12" ht="15" spans="1:12">
      <c r="A12" s="7"/>
      <c r="B12" s="9"/>
      <c r="C12" s="9"/>
      <c r="D12" s="46"/>
      <c r="E12" s="35" t="s">
        <v>41</v>
      </c>
      <c r="F12" s="44">
        <v>230</v>
      </c>
      <c r="G12" s="45">
        <f t="shared" si="0"/>
        <v>11.5</v>
      </c>
      <c r="H12" s="45">
        <f t="shared" si="1"/>
        <v>241.5</v>
      </c>
      <c r="I12" s="53"/>
      <c r="J12" s="54"/>
      <c r="K12" s="54"/>
      <c r="L12" s="55"/>
    </row>
    <row r="13" ht="15" spans="1:12">
      <c r="A13" s="7"/>
      <c r="B13" s="9"/>
      <c r="C13" s="9"/>
      <c r="D13" s="46"/>
      <c r="E13" s="35" t="s">
        <v>42</v>
      </c>
      <c r="F13" s="44">
        <v>71</v>
      </c>
      <c r="G13" s="45">
        <f t="shared" si="0"/>
        <v>3.55</v>
      </c>
      <c r="H13" s="45">
        <f t="shared" si="1"/>
        <v>74.55</v>
      </c>
      <c r="I13" s="53"/>
      <c r="J13" s="54"/>
      <c r="K13" s="54"/>
      <c r="L13" s="55"/>
    </row>
    <row r="14" ht="45" customHeight="1" spans="1:12">
      <c r="A14" s="7" t="s">
        <v>29</v>
      </c>
      <c r="B14" s="47" t="s">
        <v>43</v>
      </c>
      <c r="C14" s="9" t="s">
        <v>31</v>
      </c>
      <c r="D14" s="43" t="s">
        <v>32</v>
      </c>
      <c r="E14" s="35"/>
      <c r="F14" s="44">
        <f>SUM(F8:F13)</f>
        <v>2550</v>
      </c>
      <c r="G14" s="45">
        <f t="shared" si="0"/>
        <v>127.5</v>
      </c>
      <c r="H14" s="45">
        <f t="shared" si="1"/>
        <v>2677.5</v>
      </c>
      <c r="I14" s="53"/>
      <c r="J14" s="54"/>
      <c r="K14" s="54"/>
      <c r="L14" s="55"/>
    </row>
    <row r="15" ht="30" spans="1:12">
      <c r="A15" s="48" t="s">
        <v>44</v>
      </c>
      <c r="B15" s="47" t="s">
        <v>43</v>
      </c>
      <c r="C15" s="9" t="s">
        <v>31</v>
      </c>
      <c r="D15" s="43" t="s">
        <v>32</v>
      </c>
      <c r="E15" s="35"/>
      <c r="F15" s="34">
        <f>SUM(F14:F14)</f>
        <v>2550</v>
      </c>
      <c r="G15" s="45">
        <f t="shared" si="0"/>
        <v>127.5</v>
      </c>
      <c r="H15" s="45">
        <f t="shared" si="1"/>
        <v>2677.5</v>
      </c>
      <c r="I15" s="53"/>
      <c r="J15" s="54"/>
      <c r="K15" s="54"/>
      <c r="L15" s="55"/>
    </row>
    <row r="16" ht="30" spans="1:12">
      <c r="A16" s="48" t="s">
        <v>44</v>
      </c>
      <c r="B16" s="47" t="s">
        <v>43</v>
      </c>
      <c r="C16" s="9" t="s">
        <v>31</v>
      </c>
      <c r="D16" s="43" t="s">
        <v>32</v>
      </c>
      <c r="E16" s="35"/>
      <c r="F16" s="34">
        <f>SUM(F15:F15)</f>
        <v>2550</v>
      </c>
      <c r="G16" s="45">
        <f t="shared" si="0"/>
        <v>127.5</v>
      </c>
      <c r="H16" s="45">
        <f t="shared" si="1"/>
        <v>2677.5</v>
      </c>
      <c r="I16" s="53"/>
      <c r="J16" s="54"/>
      <c r="K16" s="54"/>
      <c r="L16" s="55"/>
    </row>
    <row r="17" ht="30" spans="1:12">
      <c r="A17" s="48" t="s">
        <v>44</v>
      </c>
      <c r="B17" s="47" t="s">
        <v>43</v>
      </c>
      <c r="C17" s="9" t="s">
        <v>31</v>
      </c>
      <c r="D17" s="43" t="s">
        <v>32</v>
      </c>
      <c r="E17" s="35"/>
      <c r="F17" s="34">
        <f>SUM(F16:F16)</f>
        <v>2550</v>
      </c>
      <c r="G17" s="45">
        <f t="shared" si="0"/>
        <v>127.5</v>
      </c>
      <c r="H17" s="45">
        <f t="shared" si="1"/>
        <v>2677.5</v>
      </c>
      <c r="I17" s="53"/>
      <c r="J17" s="54"/>
      <c r="K17" s="54"/>
      <c r="L17" s="55"/>
    </row>
    <row r="18" ht="15" spans="1:12">
      <c r="A18" s="7" t="s">
        <v>29</v>
      </c>
      <c r="B18" s="9" t="s">
        <v>30</v>
      </c>
      <c r="C18" s="9" t="s">
        <v>31</v>
      </c>
      <c r="D18" s="43" t="s">
        <v>45</v>
      </c>
      <c r="E18" s="35" t="s">
        <v>33</v>
      </c>
      <c r="F18" s="44">
        <v>423</v>
      </c>
      <c r="G18" s="45">
        <f t="shared" si="0"/>
        <v>21.15</v>
      </c>
      <c r="H18" s="45">
        <f t="shared" si="1"/>
        <v>444.15</v>
      </c>
      <c r="I18" s="53"/>
      <c r="J18" s="54"/>
      <c r="K18" s="54"/>
      <c r="L18" s="55"/>
    </row>
    <row r="19" ht="15" spans="1:12">
      <c r="A19" s="7"/>
      <c r="B19" s="9"/>
      <c r="C19" s="9"/>
      <c r="D19" s="46"/>
      <c r="E19" s="35" t="s">
        <v>38</v>
      </c>
      <c r="F19" s="44">
        <v>658</v>
      </c>
      <c r="G19" s="45">
        <f t="shared" si="0"/>
        <v>32.9</v>
      </c>
      <c r="H19" s="45">
        <f t="shared" si="1"/>
        <v>690.9</v>
      </c>
      <c r="I19" s="53"/>
      <c r="J19" s="54"/>
      <c r="K19" s="54"/>
      <c r="L19" s="55"/>
    </row>
    <row r="20" ht="15" spans="1:12">
      <c r="A20" s="7"/>
      <c r="B20" s="9"/>
      <c r="C20" s="9"/>
      <c r="D20" s="46"/>
      <c r="E20" s="35" t="s">
        <v>39</v>
      </c>
      <c r="F20" s="44">
        <v>724</v>
      </c>
      <c r="G20" s="45">
        <f t="shared" si="0"/>
        <v>36.2</v>
      </c>
      <c r="H20" s="45">
        <f t="shared" si="1"/>
        <v>760.2</v>
      </c>
      <c r="I20" s="53"/>
      <c r="J20" s="54"/>
      <c r="K20" s="54"/>
      <c r="L20" s="55"/>
    </row>
    <row r="21" ht="15" spans="1:12">
      <c r="A21" s="7"/>
      <c r="B21" s="9"/>
      <c r="C21" s="9"/>
      <c r="D21" s="46"/>
      <c r="E21" s="35" t="s">
        <v>40</v>
      </c>
      <c r="F21" s="44">
        <v>444</v>
      </c>
      <c r="G21" s="45">
        <f t="shared" si="0"/>
        <v>22.2</v>
      </c>
      <c r="H21" s="45">
        <f t="shared" si="1"/>
        <v>466.2</v>
      </c>
      <c r="I21" s="53"/>
      <c r="J21" s="54"/>
      <c r="K21" s="54"/>
      <c r="L21" s="55"/>
    </row>
    <row r="22" ht="15" spans="1:12">
      <c r="A22" s="7"/>
      <c r="B22" s="9"/>
      <c r="C22" s="9"/>
      <c r="D22" s="46"/>
      <c r="E22" s="35" t="s">
        <v>41</v>
      </c>
      <c r="F22" s="44">
        <v>230</v>
      </c>
      <c r="G22" s="45">
        <f t="shared" si="0"/>
        <v>11.5</v>
      </c>
      <c r="H22" s="45">
        <f t="shared" si="1"/>
        <v>241.5</v>
      </c>
      <c r="I22" s="53"/>
      <c r="J22" s="54"/>
      <c r="K22" s="54"/>
      <c r="L22" s="55"/>
    </row>
    <row r="23" ht="15" spans="1:12">
      <c r="A23" s="7"/>
      <c r="B23" s="9"/>
      <c r="C23" s="9"/>
      <c r="D23" s="46"/>
      <c r="E23" s="35" t="s">
        <v>42</v>
      </c>
      <c r="F23" s="44">
        <v>71</v>
      </c>
      <c r="G23" s="45">
        <f t="shared" si="0"/>
        <v>3.55</v>
      </c>
      <c r="H23" s="45">
        <f t="shared" si="1"/>
        <v>74.55</v>
      </c>
      <c r="I23" s="53"/>
      <c r="J23" s="54"/>
      <c r="K23" s="54"/>
      <c r="L23" s="55"/>
    </row>
    <row r="24" ht="45" customHeight="1" spans="1:12">
      <c r="A24" s="7" t="s">
        <v>29</v>
      </c>
      <c r="B24" s="47" t="s">
        <v>43</v>
      </c>
      <c r="C24" s="9" t="s">
        <v>31</v>
      </c>
      <c r="D24" s="43" t="s">
        <v>45</v>
      </c>
      <c r="E24" s="35"/>
      <c r="F24" s="44">
        <f>SUM(F18:F23)</f>
        <v>2550</v>
      </c>
      <c r="G24" s="45">
        <f t="shared" si="0"/>
        <v>127.5</v>
      </c>
      <c r="H24" s="45">
        <f t="shared" si="1"/>
        <v>2677.5</v>
      </c>
      <c r="I24" s="53"/>
      <c r="J24" s="54"/>
      <c r="K24" s="54"/>
      <c r="L24" s="55"/>
    </row>
    <row r="25" ht="30" spans="1:12">
      <c r="A25" s="48" t="s">
        <v>44</v>
      </c>
      <c r="B25" s="47" t="s">
        <v>43</v>
      </c>
      <c r="C25" s="9" t="s">
        <v>31</v>
      </c>
      <c r="D25" s="35" t="s">
        <v>45</v>
      </c>
      <c r="E25" s="35"/>
      <c r="F25" s="34">
        <f>SUM(F24:F24)</f>
        <v>2550</v>
      </c>
      <c r="G25" s="45">
        <f t="shared" si="0"/>
        <v>127.5</v>
      </c>
      <c r="H25" s="45">
        <f t="shared" si="1"/>
        <v>2677.5</v>
      </c>
      <c r="I25" s="53"/>
      <c r="J25" s="54"/>
      <c r="K25" s="54"/>
      <c r="L25" s="55"/>
    </row>
    <row r="26" ht="30" spans="1:12">
      <c r="A26" s="48" t="s">
        <v>44</v>
      </c>
      <c r="B26" s="47" t="s">
        <v>43</v>
      </c>
      <c r="C26" s="9" t="s">
        <v>31</v>
      </c>
      <c r="D26" s="35" t="s">
        <v>45</v>
      </c>
      <c r="E26" s="35"/>
      <c r="F26" s="34">
        <f>SUM(F25:F25)</f>
        <v>2550</v>
      </c>
      <c r="G26" s="45">
        <f t="shared" si="0"/>
        <v>127.5</v>
      </c>
      <c r="H26" s="45">
        <f t="shared" si="1"/>
        <v>2677.5</v>
      </c>
      <c r="I26" s="53"/>
      <c r="J26" s="54"/>
      <c r="K26" s="54"/>
      <c r="L26" s="55"/>
    </row>
    <row r="27" ht="30" spans="1:12">
      <c r="A27" s="48" t="s">
        <v>44</v>
      </c>
      <c r="B27" s="47" t="s">
        <v>43</v>
      </c>
      <c r="C27" s="9" t="s">
        <v>31</v>
      </c>
      <c r="D27" s="35" t="s">
        <v>45</v>
      </c>
      <c r="E27" s="35"/>
      <c r="F27" s="34">
        <f>SUM(F26:F26)</f>
        <v>2550</v>
      </c>
      <c r="G27" s="45">
        <f t="shared" si="0"/>
        <v>127.5</v>
      </c>
      <c r="H27" s="45">
        <f t="shared" si="1"/>
        <v>2677.5</v>
      </c>
      <c r="I27" s="53"/>
      <c r="J27" s="54"/>
      <c r="K27" s="54"/>
      <c r="L27" s="55"/>
    </row>
    <row r="28" ht="15" spans="1:12">
      <c r="A28" s="7" t="s">
        <v>29</v>
      </c>
      <c r="B28" s="9" t="s">
        <v>30</v>
      </c>
      <c r="C28" s="9" t="s">
        <v>31</v>
      </c>
      <c r="D28" s="43" t="s">
        <v>46</v>
      </c>
      <c r="E28" s="35" t="s">
        <v>33</v>
      </c>
      <c r="F28" s="44">
        <v>423</v>
      </c>
      <c r="G28" s="45">
        <f t="shared" si="0"/>
        <v>21.15</v>
      </c>
      <c r="H28" s="45">
        <f t="shared" si="1"/>
        <v>444.15</v>
      </c>
      <c r="I28" s="53"/>
      <c r="J28" s="54"/>
      <c r="K28" s="54"/>
      <c r="L28" s="55"/>
    </row>
    <row r="29" ht="15" spans="1:12">
      <c r="A29" s="7"/>
      <c r="B29" s="9"/>
      <c r="C29" s="9"/>
      <c r="D29" s="46"/>
      <c r="E29" s="35" t="s">
        <v>38</v>
      </c>
      <c r="F29" s="44">
        <v>658</v>
      </c>
      <c r="G29" s="45">
        <f t="shared" si="0"/>
        <v>32.9</v>
      </c>
      <c r="H29" s="45">
        <f t="shared" si="1"/>
        <v>690.9</v>
      </c>
      <c r="I29" s="53"/>
      <c r="J29" s="54"/>
      <c r="K29" s="54"/>
      <c r="L29" s="55"/>
    </row>
    <row r="30" ht="15" spans="1:12">
      <c r="A30" s="7"/>
      <c r="B30" s="9"/>
      <c r="C30" s="9"/>
      <c r="D30" s="46"/>
      <c r="E30" s="35" t="s">
        <v>39</v>
      </c>
      <c r="F30" s="44">
        <v>724</v>
      </c>
      <c r="G30" s="45">
        <f t="shared" si="0"/>
        <v>36.2</v>
      </c>
      <c r="H30" s="45">
        <f t="shared" si="1"/>
        <v>760.2</v>
      </c>
      <c r="I30" s="53"/>
      <c r="J30" s="54"/>
      <c r="K30" s="54"/>
      <c r="L30" s="55"/>
    </row>
    <row r="31" ht="15" spans="1:12">
      <c r="A31" s="7"/>
      <c r="B31" s="9"/>
      <c r="C31" s="9"/>
      <c r="D31" s="46"/>
      <c r="E31" s="35" t="s">
        <v>40</v>
      </c>
      <c r="F31" s="44">
        <v>444</v>
      </c>
      <c r="G31" s="45">
        <f t="shared" si="0"/>
        <v>22.2</v>
      </c>
      <c r="H31" s="45">
        <f t="shared" si="1"/>
        <v>466.2</v>
      </c>
      <c r="I31" s="53"/>
      <c r="J31" s="54"/>
      <c r="K31" s="54"/>
      <c r="L31" s="55"/>
    </row>
    <row r="32" ht="15" spans="1:12">
      <c r="A32" s="7"/>
      <c r="B32" s="9"/>
      <c r="C32" s="9"/>
      <c r="D32" s="46"/>
      <c r="E32" s="35" t="s">
        <v>41</v>
      </c>
      <c r="F32" s="44">
        <v>230</v>
      </c>
      <c r="G32" s="45">
        <f t="shared" si="0"/>
        <v>11.5</v>
      </c>
      <c r="H32" s="45">
        <f t="shared" si="1"/>
        <v>241.5</v>
      </c>
      <c r="I32" s="53"/>
      <c r="J32" s="54"/>
      <c r="K32" s="54"/>
      <c r="L32" s="55"/>
    </row>
    <row r="33" ht="15" spans="1:12">
      <c r="A33" s="7"/>
      <c r="B33" s="9"/>
      <c r="C33" s="9"/>
      <c r="D33" s="46"/>
      <c r="E33" s="35" t="s">
        <v>42</v>
      </c>
      <c r="F33" s="44">
        <v>71</v>
      </c>
      <c r="G33" s="45">
        <f t="shared" si="0"/>
        <v>3.55</v>
      </c>
      <c r="H33" s="45">
        <f t="shared" si="1"/>
        <v>74.55</v>
      </c>
      <c r="I33" s="53"/>
      <c r="J33" s="54"/>
      <c r="K33" s="54"/>
      <c r="L33" s="55"/>
    </row>
    <row r="34" ht="45" customHeight="1" spans="1:12">
      <c r="A34" s="7" t="s">
        <v>29</v>
      </c>
      <c r="B34" s="47" t="s">
        <v>43</v>
      </c>
      <c r="C34" s="9" t="s">
        <v>31</v>
      </c>
      <c r="D34" s="43" t="s">
        <v>46</v>
      </c>
      <c r="E34" s="35"/>
      <c r="F34" s="44">
        <f>SUM(F28:F33)</f>
        <v>2550</v>
      </c>
      <c r="G34" s="45">
        <f t="shared" si="0"/>
        <v>127.5</v>
      </c>
      <c r="H34" s="45">
        <f t="shared" si="1"/>
        <v>2677.5</v>
      </c>
      <c r="I34" s="53"/>
      <c r="J34" s="54"/>
      <c r="K34" s="54"/>
      <c r="L34" s="55"/>
    </row>
    <row r="35" ht="30" spans="1:12">
      <c r="A35" s="48" t="s">
        <v>44</v>
      </c>
      <c r="B35" s="47" t="s">
        <v>43</v>
      </c>
      <c r="C35" s="9" t="s">
        <v>31</v>
      </c>
      <c r="D35" s="35" t="s">
        <v>46</v>
      </c>
      <c r="E35" s="35"/>
      <c r="F35" s="34">
        <f>SUM(F34:F34)</f>
        <v>2550</v>
      </c>
      <c r="G35" s="45">
        <f t="shared" si="0"/>
        <v>127.5</v>
      </c>
      <c r="H35" s="45">
        <f t="shared" si="1"/>
        <v>2677.5</v>
      </c>
      <c r="I35" s="53"/>
      <c r="J35" s="54"/>
      <c r="K35" s="54"/>
      <c r="L35" s="55"/>
    </row>
    <row r="36" ht="30" spans="1:12">
      <c r="A36" s="48" t="s">
        <v>44</v>
      </c>
      <c r="B36" s="47" t="s">
        <v>43</v>
      </c>
      <c r="C36" s="9" t="s">
        <v>31</v>
      </c>
      <c r="D36" s="35" t="s">
        <v>46</v>
      </c>
      <c r="E36" s="35"/>
      <c r="F36" s="34">
        <f>SUM(F35:F35)</f>
        <v>2550</v>
      </c>
      <c r="G36" s="45">
        <f t="shared" si="0"/>
        <v>127.5</v>
      </c>
      <c r="H36" s="45">
        <f t="shared" si="1"/>
        <v>2677.5</v>
      </c>
      <c r="I36" s="53"/>
      <c r="J36" s="54"/>
      <c r="K36" s="54"/>
      <c r="L36" s="55"/>
    </row>
    <row r="37" ht="30" spans="1:12">
      <c r="A37" s="48" t="s">
        <v>44</v>
      </c>
      <c r="B37" s="47" t="s">
        <v>43</v>
      </c>
      <c r="C37" s="9" t="s">
        <v>31</v>
      </c>
      <c r="D37" s="35" t="s">
        <v>46</v>
      </c>
      <c r="E37" s="35"/>
      <c r="F37" s="34">
        <f>SUM(F36:F36)</f>
        <v>2550</v>
      </c>
      <c r="G37" s="45">
        <f t="shared" si="0"/>
        <v>127.5</v>
      </c>
      <c r="H37" s="45">
        <f t="shared" si="1"/>
        <v>2677.5</v>
      </c>
      <c r="I37" s="53"/>
      <c r="J37" s="54"/>
      <c r="K37" s="54"/>
      <c r="L37" s="55"/>
    </row>
    <row r="38" ht="42" customHeight="1" spans="1:12">
      <c r="A38" s="7" t="s">
        <v>29</v>
      </c>
      <c r="B38" s="47" t="s">
        <v>47</v>
      </c>
      <c r="C38" s="9" t="s">
        <v>31</v>
      </c>
      <c r="D38" s="43"/>
      <c r="E38" s="35"/>
      <c r="F38" s="44">
        <v>7650</v>
      </c>
      <c r="G38" s="45">
        <f t="shared" si="0"/>
        <v>382.5</v>
      </c>
      <c r="H38" s="45">
        <f t="shared" si="1"/>
        <v>8032.5</v>
      </c>
      <c r="I38" s="53"/>
      <c r="J38" s="54"/>
      <c r="K38" s="54"/>
      <c r="L38" s="55"/>
    </row>
    <row r="39" ht="15" spans="1:12">
      <c r="A39" s="49" t="s">
        <v>48</v>
      </c>
      <c r="B39" s="7"/>
      <c r="C39" s="9"/>
      <c r="D39" s="44"/>
      <c r="E39" s="35"/>
      <c r="F39" s="44">
        <f>SUM(F8:F38)</f>
        <v>45900</v>
      </c>
      <c r="G39" s="45">
        <f t="shared" si="0"/>
        <v>2295</v>
      </c>
      <c r="H39" s="45">
        <f t="shared" si="1"/>
        <v>48195</v>
      </c>
      <c r="I39" s="56"/>
      <c r="J39" s="56"/>
      <c r="K39" s="56"/>
      <c r="L39" s="56"/>
    </row>
  </sheetData>
  <mergeCells count="20">
    <mergeCell ref="A1:L1"/>
    <mergeCell ref="A2:L2"/>
    <mergeCell ref="E3:F3"/>
    <mergeCell ref="E4:F4"/>
    <mergeCell ref="A8:A13"/>
    <mergeCell ref="A18:A23"/>
    <mergeCell ref="A28:A33"/>
    <mergeCell ref="B8:B13"/>
    <mergeCell ref="B18:B23"/>
    <mergeCell ref="B28:B33"/>
    <mergeCell ref="C8:C13"/>
    <mergeCell ref="C18:C23"/>
    <mergeCell ref="C28:C33"/>
    <mergeCell ref="D8:D13"/>
    <mergeCell ref="D18:D23"/>
    <mergeCell ref="D28:D33"/>
    <mergeCell ref="I8:I38"/>
    <mergeCell ref="J8:J38"/>
    <mergeCell ref="K8:K38"/>
    <mergeCell ref="L8:L38"/>
  </mergeCells>
  <pageMargins left="0.7" right="0.7" top="0.75" bottom="0.75" header="0.3" footer="0.3"/>
  <pageSetup paperSize="9" scale="7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topLeftCell="A5" workbookViewId="0">
      <selection activeCell="C24" sqref="C24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49</v>
      </c>
      <c r="B2" s="5"/>
      <c r="C2" s="6"/>
    </row>
    <row r="3" ht="52" customHeight="1" spans="1:3">
      <c r="A3" s="4" t="s">
        <v>50</v>
      </c>
      <c r="B3" s="7" t="s">
        <v>29</v>
      </c>
      <c r="C3" s="8"/>
    </row>
    <row r="4" ht="29.25" spans="1:3">
      <c r="A4" s="4" t="s">
        <v>51</v>
      </c>
      <c r="B4" s="9" t="s">
        <v>52</v>
      </c>
      <c r="C4" s="8"/>
    </row>
    <row r="5" ht="82" customHeight="1" spans="1:3">
      <c r="A5" s="4" t="s">
        <v>53</v>
      </c>
      <c r="B5" s="10" t="s">
        <v>54</v>
      </c>
      <c r="C5" s="11" t="s">
        <v>55</v>
      </c>
    </row>
    <row r="6" ht="14.25" spans="1:3">
      <c r="A6" s="4" t="s">
        <v>56</v>
      </c>
      <c r="B6" s="12" t="s">
        <v>57</v>
      </c>
      <c r="C6" s="13" t="s">
        <v>34</v>
      </c>
    </row>
    <row r="7" ht="120" customHeight="1" spans="1:3">
      <c r="A7" s="4" t="s">
        <v>58</v>
      </c>
      <c r="B7" s="14"/>
      <c r="C7" s="15"/>
    </row>
    <row r="8" ht="14.25" spans="1:3">
      <c r="A8" s="4" t="s">
        <v>59</v>
      </c>
      <c r="B8" s="4" t="s">
        <v>37</v>
      </c>
      <c r="C8" s="16" t="s">
        <v>60</v>
      </c>
    </row>
    <row r="9" ht="14.25" spans="1:3">
      <c r="A9" s="4" t="s">
        <v>61</v>
      </c>
      <c r="B9" s="4" t="s">
        <v>62</v>
      </c>
      <c r="C9" s="17" t="s">
        <v>63</v>
      </c>
    </row>
    <row r="10" ht="14.25" spans="1:3">
      <c r="A10" s="4" t="s">
        <v>64</v>
      </c>
      <c r="B10" s="4" t="s">
        <v>65</v>
      </c>
      <c r="C10" s="17"/>
    </row>
    <row r="11" ht="14.25" spans="1:3">
      <c r="A11" s="4" t="s">
        <v>66</v>
      </c>
      <c r="B11" s="4"/>
      <c r="C11" s="18"/>
    </row>
    <row r="13" spans="1:2">
      <c r="A13" s="57" t="s">
        <v>67</v>
      </c>
      <c r="B13" s="57" t="s">
        <v>67</v>
      </c>
    </row>
    <row r="14" spans="1:2">
      <c r="A14" s="57" t="s">
        <v>68</v>
      </c>
      <c r="B14" s="57" t="s">
        <v>68</v>
      </c>
    </row>
    <row r="15" spans="1:2">
      <c r="A15" s="57" t="s">
        <v>69</v>
      </c>
      <c r="B15" s="57" t="s">
        <v>69</v>
      </c>
    </row>
    <row r="16" spans="1:2">
      <c r="A16" s="57" t="s">
        <v>70</v>
      </c>
      <c r="B16" s="57" t="s">
        <v>70</v>
      </c>
    </row>
    <row r="17" spans="1:2">
      <c r="A17" s="57" t="s">
        <v>71</v>
      </c>
      <c r="B17" s="57" t="s">
        <v>71</v>
      </c>
    </row>
    <row r="18" spans="1:2">
      <c r="A18" s="57" t="s">
        <v>72</v>
      </c>
      <c r="B18" s="57" t="s">
        <v>72</v>
      </c>
    </row>
    <row r="20" spans="1:2">
      <c r="A20" s="57" t="s">
        <v>73</v>
      </c>
      <c r="B20" s="57" t="s">
        <v>73</v>
      </c>
    </row>
    <row r="21" spans="1:2">
      <c r="A21" s="57" t="s">
        <v>74</v>
      </c>
      <c r="B21" s="57" t="s">
        <v>74</v>
      </c>
    </row>
    <row r="22" spans="1:2">
      <c r="A22" s="57" t="s">
        <v>75</v>
      </c>
      <c r="B22" s="57" t="s">
        <v>75</v>
      </c>
    </row>
    <row r="23" spans="1:2">
      <c r="A23" s="57" t="s">
        <v>76</v>
      </c>
      <c r="B23" s="57" t="s">
        <v>76</v>
      </c>
    </row>
    <row r="24" spans="1:2">
      <c r="A24" s="57" t="s">
        <v>77</v>
      </c>
      <c r="B24" s="57" t="s">
        <v>77</v>
      </c>
    </row>
    <row r="25" spans="1:2">
      <c r="A25" s="57" t="s">
        <v>78</v>
      </c>
      <c r="B25" s="57" t="s">
        <v>78</v>
      </c>
    </row>
    <row r="27" spans="1:2">
      <c r="A27" s="57" t="s">
        <v>79</v>
      </c>
      <c r="B27" s="57" t="s">
        <v>79</v>
      </c>
    </row>
    <row r="28" spans="1:2">
      <c r="A28" s="57" t="s">
        <v>80</v>
      </c>
      <c r="B28" s="57" t="s">
        <v>80</v>
      </c>
    </row>
    <row r="29" spans="1:2">
      <c r="A29" s="57" t="s">
        <v>81</v>
      </c>
      <c r="B29" s="57" t="s">
        <v>81</v>
      </c>
    </row>
    <row r="30" spans="1:2">
      <c r="A30" s="57" t="s">
        <v>82</v>
      </c>
      <c r="B30" s="57" t="s">
        <v>82</v>
      </c>
    </row>
    <row r="31" spans="1:2">
      <c r="A31" s="57" t="s">
        <v>83</v>
      </c>
      <c r="B31" s="57" t="s">
        <v>83</v>
      </c>
    </row>
    <row r="32" spans="1:2">
      <c r="A32" s="57" t="s">
        <v>84</v>
      </c>
      <c r="B32" s="57" t="s">
        <v>84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2025-02-09T01:32:07Z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518EFC21284D4C36B61205B84507E268_12</vt:lpwstr>
  </property>
</Properties>
</file>