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<sst xmlns="http://schemas.openxmlformats.org/spreadsheetml/2006/main" count="34" uniqueCount="34">
  <si>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</si>
  <si>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</si>
  <si>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</si>
  <si>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</si>
  <si>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中通快递：202265873281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</si>
  <si>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</si>
  <si>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</si>
  <si>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</si>
  <si>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</si>
  <si>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</si>
  <si>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</si>
  <si>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</si>
  <si>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</si>
  <si>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</si>
  <si>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</si>
  <si>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</si>
  <si>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</si>
  <si>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</si>
  <si>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</si>
  <si>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</si>
  <si>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</si>
  <si>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</si>
  <si>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</si>
  <si>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</si>
  <si>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</si>
  <si>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</si>
  <si>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</si>
  <si>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</si>
  <si>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</si>
  <si>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S25010412</t>
  </si>
  <si>
    <t xml:space="preserve">MRZCALL024-黑色吊绳-33CM，1025+51，样板120 </t>
  </si>
  <si>
    <t>P25010682，PO74761-25，4786-077-250  款</t>
  </si>
  <si>
    <t>14*36*9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</si>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</sst>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B10" sqref="B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45696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1" customHeight="1" spans="1:12">
      <c r="A9" s="27" t="s">
        <v>29</v>
      </c>
      <c r="B9" s="27" t="s">
        <v>30</v>
      </c>
      <c r="C9" s="28" t="s">
        <v>31</v>
      </c>
      <c r="D9" s="29">
        <v>1025</v>
      </c>
      <c r="E9" s="30">
        <f>+D9*0.05</f>
        <v>51.25</v>
      </c>
      <c r="F9" s="30">
        <f>+D9+E9</f>
        <v>1076.25</v>
      </c>
      <c r="G9" s="31">
        <v>1</v>
      </c>
      <c r="H9" s="31">
        <v>0.55</v>
      </c>
      <c r="I9" s="31">
        <v>0.68</v>
      </c>
      <c r="J9" s="31" t="s">
        <v>32</v>
      </c>
      <c r="K9" s="31">
        <v>0.005</v>
      </c>
      <c r="L9" s="31">
        <f>+I9*G9</f>
        <v>0.68</v>
      </c>
    </row>
    <row r="10" s="2" customFormat="1" ht="71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5"/>
    </row>
    <row r="11" ht="15" spans="1:12">
      <c r="A11" s="35" t="s">
        <v>33</v>
      </c>
      <c r="B11" s="36"/>
      <c r="C11" s="36"/>
      <c r="D11" s="37">
        <f>SUM(D9:D9)</f>
        <v>1025</v>
      </c>
      <c r="E11" s="37">
        <f>SUM(E9:E9)</f>
        <v>51.25</v>
      </c>
      <c r="F11" s="37">
        <f>SUM(F9:F9)</f>
        <v>1076.25</v>
      </c>
      <c r="G11" s="37">
        <f>SUM(G9:G9)</f>
        <v>1</v>
      </c>
      <c r="H11" s="37"/>
      <c r="I11" s="37"/>
      <c r="J11" s="37"/>
      <c r="K11" s="37"/>
      <c r="L11" s="46">
        <f>SUM(L9:L9)</f>
        <v>0.68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2025-02-09T05:12:03Z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