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装箱单" sheetId="1" r:id="rId1"/>
    <sheet name="箱唛" sheetId="3" r:id="rId2"/>
    <sheet name="Sheet1" sheetId="4" r:id="rId3"/>
  </sheets>
  <externalReferences>
    <externalReference r:id="rId4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<sst xmlns="http://schemas.openxmlformats.org/spreadsheetml/2006/main" count="163" uniqueCount="63">
  <si>
    <t>睿  颢  发  货  清  单</t>
  </si>
  <si>
    <t>（RecallPackaging Delivery List）</t>
  </si>
  <si>
    <t>Shipping Date 发货日期:</t>
  </si>
  <si>
    <t>快递单号:</t>
  </si>
  <si>
    <t>SF1546593663532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</si>
  <si>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</si>
  <si>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</si>
  <si>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</si>
  <si>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</si>
  <si>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</si>
  <si>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</si>
  <si>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</si>
  <si>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</si>
  <si>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</si>
  <si>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</si>
  <si>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</si>
  <si>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</si>
  <si>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</si>
  <si>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</si>
  <si>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</si>
  <si>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</si>
  <si>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</si>
  <si>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</si>
  <si>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</si>
  <si>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</si>
  <si>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</si>
  <si>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</si>
  <si>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</si>
  <si>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</si>
  <si>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</si>
  <si>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4786-200</t>
  </si>
  <si>
    <t>XS</t>
  </si>
  <si>
    <t>1</t>
  </si>
  <si>
    <t>//</t>
  </si>
  <si>
    <t>47*35*33</t>
  </si>
  <si>
    <t>L</t>
  </si>
  <si>
    <t>XL</t>
  </si>
  <si>
    <t>S</t>
  </si>
  <si>
    <t>2</t>
  </si>
  <si>
    <t>37*35*33</t>
  </si>
  <si>
    <t>M</t>
  </si>
  <si>
    <t>3</t>
  </si>
  <si>
    <t>Recall</t>
  </si>
  <si>
    <t>Factory name (工厂名称)</t>
  </si>
  <si>
    <t>D</t>
  </si>
  <si>
    <t>Product Code.(产品编号)</t>
  </si>
  <si>
    <t>Style Code.(款号)</t>
  </si>
  <si>
    <t>4786-484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</si>
  <si>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</si>
  <si>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</si>
  <si>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</si>
  <si>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</si>
  <si>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</si>
  <si>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</si>
  <si>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</si>
  <si>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</si>
  <si>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</si>
  <si>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</si>
  <si>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</si>
  <si>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</si>
  <si>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3-3</t>
  </si>
  <si>
    <t>总数量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</si>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</sst>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8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72"/>
      <color theme="9" tint="-0.25"/>
      <name val="华文隶书"/>
      <charset val="134"/>
    </font>
    <font>
      <b/>
      <sz val="72"/>
      <color theme="1"/>
      <name val="华文隶书"/>
      <charset val="134"/>
    </font>
    <font>
      <b/>
      <sz val="10"/>
      <color theme="1"/>
      <name val="微软雅黑"/>
      <charset val="134"/>
    </font>
    <font>
      <b/>
      <u/>
      <sz val="22"/>
      <color rgb="FFC00000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Calibri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b/>
      <sz val="16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6"/>
      <name val="宋体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8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37" fillId="6" borderId="20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0" borderId="0"/>
    <xf numFmtId="0" fontId="46" fillId="0" borderId="0"/>
    <xf numFmtId="0" fontId="45" fillId="0" borderId="0"/>
    <xf numFmtId="0" fontId="46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wrapText="1"/>
    </xf>
    <xf numFmtId="0" fontId="1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4" fontId="19" fillId="0" borderId="10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52" applyFont="1" applyFill="1" applyBorder="1" applyAlignment="1">
      <alignment horizontal="center" vertical="center" wrapText="1"/>
    </xf>
    <xf numFmtId="177" fontId="21" fillId="0" borderId="1" xfId="52" applyNumberFormat="1" applyFont="1" applyFill="1" applyBorder="1" applyAlignment="1">
      <alignment horizontal="center" vertical="center" wrapText="1"/>
    </xf>
    <xf numFmtId="176" fontId="21" fillId="0" borderId="1" xfId="52" applyNumberFormat="1" applyFont="1" applyFill="1" applyBorder="1" applyAlignment="1">
      <alignment horizontal="center" vertical="center" wrapText="1"/>
    </xf>
    <xf numFmtId="49" fontId="21" fillId="0" borderId="1" xfId="52" applyNumberFormat="1" applyFont="1" applyFill="1" applyBorder="1" applyAlignment="1">
      <alignment horizontal="center" vertical="center" wrapText="1"/>
    </xf>
    <xf numFmtId="15" fontId="21" fillId="0" borderId="1" xfId="52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5" fillId="0" borderId="1" xfId="52" applyNumberFormat="1" applyFont="1" applyFill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/>
    </xf>
    <xf numFmtId="179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7" fillId="0" borderId="13" xfId="0" applyNumberFormat="1" applyFont="1" applyBorder="1" applyAlignment="1">
      <alignment horizontal="center" vertical="center"/>
    </xf>
    <xf numFmtId="179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17" fillId="0" borderId="14" xfId="0" applyNumberFormat="1" applyFont="1" applyBorder="1" applyAlignment="1">
      <alignment horizontal="center" vertical="center"/>
    </xf>
    <xf numFmtId="179" fontId="1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7" Type="http://schemas.openxmlformats.org/officeDocument/2006/relationships/image" Target="../media/image8.png"/><Relationship Id="rId6" Type="http://schemas.openxmlformats.org/officeDocument/2006/relationships/image" Target="../media/image7.png"/><Relationship Id="rId5" Type="http://schemas.openxmlformats.org/officeDocument/2006/relationships/image" Target="NULL" TargetMode="External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2</xdr:row>
      <xdr:rowOff>76200</xdr:rowOff>
    </xdr:from>
    <xdr:to>
      <xdr:col>1</xdr:col>
      <xdr:colOff>1203325</xdr:colOff>
      <xdr:row>3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9870" y="1165860"/>
          <a:ext cx="2053590" cy="775335"/>
        </a:xfrm>
        <a:prstGeom prst="rect">
          <a:avLst/>
        </a:prstGeom>
      </xdr:spPr>
    </xdr:pic>
    <xdr:clientData/>
  </xdr:twoCellAnchor>
  <xdr:twoCellAnchor editAs="oneCell">
    <xdr:from>
      <xdr:col>0</xdr:col>
      <xdr:colOff>229870</xdr:colOff>
      <xdr:row>2</xdr:row>
      <xdr:rowOff>76200</xdr:rowOff>
    </xdr:from>
    <xdr:to>
      <xdr:col>1</xdr:col>
      <xdr:colOff>1203325</xdr:colOff>
      <xdr:row>3</xdr:row>
      <xdr:rowOff>523875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9870" y="1165860"/>
          <a:ext cx="2053590" cy="775335"/>
        </a:xfrm>
        <a:prstGeom prst="rect">
          <a:avLst/>
        </a:prstGeom>
      </xdr:spPr>
    </xdr:pic>
    <xdr:clientData/>
  </xdr:twoCellAnchor>
  <xdr:twoCellAnchor editAs="oneCell">
    <xdr:from>
      <xdr:col>7</xdr:col>
      <xdr:colOff>53975</xdr:colOff>
      <xdr:row>2</xdr:row>
      <xdr:rowOff>22860</xdr:rowOff>
    </xdr:from>
    <xdr:to>
      <xdr:col>11</xdr:col>
      <xdr:colOff>726440</xdr:colOff>
      <xdr:row>4</xdr:row>
      <xdr:rowOff>42545</xdr:rowOff>
    </xdr:to>
    <xdr:pic>
      <xdr:nvPicPr>
        <xdr:cNvPr id="3" name="图片 2" descr="4786-200出货地址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84265" y="1112520"/>
          <a:ext cx="3913505" cy="1083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704850</xdr:colOff>
      <xdr:row>0</xdr:row>
      <xdr:rowOff>0</xdr:rowOff>
    </xdr:from>
    <xdr:to>
      <xdr:col>9</xdr:col>
      <xdr:colOff>848360</xdr:colOff>
      <xdr:row>0</xdr:row>
      <xdr:rowOff>1012190</xdr:rowOff>
    </xdr:to>
    <xdr:pic>
      <xdr:nvPicPr>
        <xdr:cNvPr id="15" name="图片 1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087475" y="0"/>
          <a:ext cx="2106930" cy="1012190"/>
        </a:xfrm>
        <a:prstGeom prst="rect">
          <a:avLst/>
        </a:prstGeom>
      </xdr:spPr>
    </xdr:pic>
    <xdr:clientData/>
  </xdr:twoCellAnchor>
  <xdr:twoCellAnchor editAs="oneCell">
    <xdr:from>
      <xdr:col>3</xdr:col>
      <xdr:colOff>120650</xdr:colOff>
      <xdr:row>1</xdr:row>
      <xdr:rowOff>200025</xdr:rowOff>
    </xdr:from>
    <xdr:to>
      <xdr:col>4</xdr:col>
      <xdr:colOff>0</xdr:colOff>
      <xdr:row>1</xdr:row>
      <xdr:rowOff>466090</xdr:rowOff>
    </xdr:to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501515" y="1419225"/>
          <a:ext cx="126809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8</xdr:col>
      <xdr:colOff>0</xdr:colOff>
      <xdr:row>1</xdr:row>
      <xdr:rowOff>504190</xdr:rowOff>
    </xdr:to>
    <xdr:pic>
      <xdr:nvPicPr>
        <xdr:cNvPr id="14" name="图片 1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2016105" y="1457325"/>
          <a:ext cx="1366520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8</xdr:col>
      <xdr:colOff>0</xdr:colOff>
      <xdr:row>3</xdr:row>
      <xdr:rowOff>509270</xdr:rowOff>
    </xdr:to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2162155" y="2073275"/>
          <a:ext cx="1220470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4</xdr:col>
      <xdr:colOff>0</xdr:colOff>
      <xdr:row>3</xdr:row>
      <xdr:rowOff>442595</xdr:rowOff>
    </xdr:to>
    <xdr:pic>
      <xdr:nvPicPr>
        <xdr:cNvPr id="17" name="图片 1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590415" y="2006600"/>
          <a:ext cx="117919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120650</xdr:colOff>
      <xdr:row>14</xdr:row>
      <xdr:rowOff>200025</xdr:rowOff>
    </xdr:from>
    <xdr:to>
      <xdr:col>4</xdr:col>
      <xdr:colOff>0</xdr:colOff>
      <xdr:row>14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501515" y="10258425"/>
          <a:ext cx="126809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14</xdr:row>
      <xdr:rowOff>238125</xdr:rowOff>
    </xdr:from>
    <xdr:to>
      <xdr:col>8</xdr:col>
      <xdr:colOff>0</xdr:colOff>
      <xdr:row>14</xdr:row>
      <xdr:rowOff>504190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2016105" y="10296525"/>
          <a:ext cx="1366520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15</xdr:row>
      <xdr:rowOff>219075</xdr:rowOff>
    </xdr:from>
    <xdr:to>
      <xdr:col>8</xdr:col>
      <xdr:colOff>0</xdr:colOff>
      <xdr:row>16</xdr:row>
      <xdr:rowOff>509270</xdr:rowOff>
    </xdr:to>
    <xdr:pic>
      <xdr:nvPicPr>
        <xdr:cNvPr id="4" name="图片 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2162155" y="10912475"/>
          <a:ext cx="1220470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15</xdr:row>
      <xdr:rowOff>152400</xdr:rowOff>
    </xdr:from>
    <xdr:to>
      <xdr:col>4</xdr:col>
      <xdr:colOff>0</xdr:colOff>
      <xdr:row>16</xdr:row>
      <xdr:rowOff>442595</xdr:rowOff>
    </xdr:to>
    <xdr:pic>
      <xdr:nvPicPr>
        <xdr:cNvPr id="5" name="图片 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590415" y="10845800"/>
          <a:ext cx="117919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120650</xdr:colOff>
      <xdr:row>27</xdr:row>
      <xdr:rowOff>200025</xdr:rowOff>
    </xdr:from>
    <xdr:to>
      <xdr:col>4</xdr:col>
      <xdr:colOff>0</xdr:colOff>
      <xdr:row>27</xdr:row>
      <xdr:rowOff>466090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501515" y="18894425"/>
          <a:ext cx="126809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27</xdr:row>
      <xdr:rowOff>238125</xdr:rowOff>
    </xdr:from>
    <xdr:to>
      <xdr:col>8</xdr:col>
      <xdr:colOff>0</xdr:colOff>
      <xdr:row>27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2016105" y="18932525"/>
          <a:ext cx="1366520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28</xdr:row>
      <xdr:rowOff>219075</xdr:rowOff>
    </xdr:from>
    <xdr:to>
      <xdr:col>8</xdr:col>
      <xdr:colOff>0</xdr:colOff>
      <xdr:row>29</xdr:row>
      <xdr:rowOff>509270</xdr:rowOff>
    </xdr:to>
    <xdr:pic>
      <xdr:nvPicPr>
        <xdr:cNvPr id="8" name="图片 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2162155" y="19548475"/>
          <a:ext cx="1220470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28</xdr:row>
      <xdr:rowOff>152400</xdr:rowOff>
    </xdr:from>
    <xdr:to>
      <xdr:col>4</xdr:col>
      <xdr:colOff>0</xdr:colOff>
      <xdr:row>29</xdr:row>
      <xdr:rowOff>442595</xdr:rowOff>
    </xdr:to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590415" y="19481800"/>
          <a:ext cx="1179195" cy="925195"/>
        </a:xfrm>
        <a:prstGeom prst="rect">
          <a:avLst/>
        </a:prstGeom>
      </xdr:spPr>
    </xdr:pic>
    <xdr:clientData/>
  </xdr:twoCellAnchor>
  <xdr:twoCellAnchor editAs="oneCell">
    <xdr:from>
      <xdr:col>2</xdr:col>
      <xdr:colOff>139700</xdr:colOff>
      <xdr:row>5</xdr:row>
      <xdr:rowOff>544195</xdr:rowOff>
    </xdr:from>
    <xdr:to>
      <xdr:col>2</xdr:col>
      <xdr:colOff>2274570</xdr:colOff>
      <xdr:row>7</xdr:row>
      <xdr:rowOff>39370</xdr:rowOff>
    </xdr:to>
    <xdr:pic>
      <xdr:nvPicPr>
        <xdr:cNvPr id="11" name="图片 10"/>
        <xdr:cNvPicPr>
          <a:picLocks noChangeAspect="1"/>
        </xdr:cNvPicPr>
      </xdr:nvPicPr>
      <xdr:blipFill>
        <a:blip r:embed="rId4" r:link="rId5"/>
        <a:stretch>
          <a:fillRect/>
        </a:stretch>
      </xdr:blipFill>
      <xdr:spPr>
        <a:xfrm>
          <a:off x="2145665" y="4354195"/>
          <a:ext cx="2134870" cy="765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1520190</xdr:colOff>
      <xdr:row>6</xdr:row>
      <xdr:rowOff>150495</xdr:rowOff>
    </xdr:from>
    <xdr:to>
      <xdr:col>7</xdr:col>
      <xdr:colOff>208280</xdr:colOff>
      <xdr:row>6</xdr:row>
      <xdr:rowOff>501015</xdr:rowOff>
    </xdr:to>
    <xdr:pic>
      <xdr:nvPicPr>
        <xdr:cNvPr id="12" name="图片 11"/>
        <xdr:cNvPicPr>
          <a:picLocks noChangeAspect="1"/>
        </xdr:cNvPicPr>
      </xdr:nvPicPr>
      <xdr:blipFill>
        <a:blip r:embed="rId6" r:link="rId5"/>
        <a:stretch>
          <a:fillRect/>
        </a:stretch>
      </xdr:blipFill>
      <xdr:spPr>
        <a:xfrm>
          <a:off x="9398635" y="4595495"/>
          <a:ext cx="2743200" cy="350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1547495</xdr:colOff>
      <xdr:row>19</xdr:row>
      <xdr:rowOff>132715</xdr:rowOff>
    </xdr:from>
    <xdr:to>
      <xdr:col>3</xdr:col>
      <xdr:colOff>193675</xdr:colOff>
      <xdr:row>19</xdr:row>
      <xdr:rowOff>483235</xdr:rowOff>
    </xdr:to>
    <xdr:pic>
      <xdr:nvPicPr>
        <xdr:cNvPr id="19" name="图片 18"/>
        <xdr:cNvPicPr>
          <a:picLocks noChangeAspect="1"/>
        </xdr:cNvPicPr>
      </xdr:nvPicPr>
      <xdr:blipFill>
        <a:blip r:embed="rId7" r:link="rId5"/>
        <a:stretch>
          <a:fillRect/>
        </a:stretch>
      </xdr:blipFill>
      <xdr:spPr>
        <a:xfrm>
          <a:off x="1907540" y="13366115"/>
          <a:ext cx="2667000" cy="350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N4" sqref="N4"/>
    </sheetView>
  </sheetViews>
  <sheetFormatPr defaultColWidth="18" defaultRowHeight="25.8"/>
  <cols>
    <col min="1" max="1" width="15.75" style="30" customWidth="1"/>
    <col min="2" max="2" width="20" style="30" customWidth="1"/>
    <col min="3" max="3" width="13.75" style="31" customWidth="1"/>
    <col min="4" max="4" width="11.1296296296296" style="31" customWidth="1"/>
    <col min="5" max="5" width="8.87962962962963" style="31" customWidth="1"/>
    <col min="6" max="6" width="10.25" style="31" customWidth="1"/>
    <col min="7" max="7" width="9.62962962962963" style="32" customWidth="1"/>
    <col min="8" max="8" width="12.75" style="31" customWidth="1"/>
    <col min="9" max="9" width="11.5" style="33" customWidth="1"/>
    <col min="10" max="10" width="11.6296296296296" style="31" customWidth="1"/>
    <col min="11" max="11" width="11.3796296296296" style="31" customWidth="1"/>
    <col min="12" max="12" width="12.8796296296296" style="31" customWidth="1"/>
    <col min="13" max="13" width="20.1296296296296" style="31" customWidth="1"/>
    <col min="14" max="14" width="18" style="31"/>
    <col min="15" max="15" width="8" style="31" customWidth="1"/>
    <col min="16" max="16384" width="18" style="31"/>
  </cols>
  <sheetData>
    <row r="1" ht="60" customHeight="1" spans="1:12">
      <c r="A1" s="34" t="s">
        <v>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>
      <c r="A2" s="36" t="s">
        <v>1</v>
      </c>
      <c r="B2" s="36"/>
      <c r="C2" s="33"/>
      <c r="D2" s="33"/>
      <c r="E2" s="33"/>
      <c r="F2" s="33"/>
      <c r="G2" s="33"/>
      <c r="H2" s="33"/>
      <c r="J2" s="33"/>
      <c r="K2" s="33"/>
      <c r="L2" s="33"/>
    </row>
    <row r="3" spans="4:13">
      <c r="D3" s="37" t="s">
        <v>2</v>
      </c>
      <c r="E3" s="38">
        <v>45697</v>
      </c>
      <c r="F3" s="38"/>
      <c r="G3" s="31"/>
      <c r="M3"/>
    </row>
    <row r="4" ht="58" customHeight="1" spans="4:12">
      <c r="D4" s="37" t="s">
        <v>3</v>
      </c>
      <c r="E4" s="39" t="s">
        <v>4</v>
      </c>
      <c r="F4" s="39"/>
      <c r="G4" s="40"/>
      <c r="H4" s="33"/>
      <c r="I4" s="52"/>
      <c r="J4" s="52"/>
      <c r="K4" s="52"/>
      <c r="L4" s="52"/>
    </row>
    <row r="5" ht="9.95" customHeight="1" spans="9:10">
      <c r="I5" s="53"/>
      <c r="J5" s="54"/>
    </row>
    <row r="6" ht="27.6" spans="1:12">
      <c r="A6" s="41" t="s">
        <v>5</v>
      </c>
      <c r="B6" s="42" t="s">
        <v>6</v>
      </c>
      <c r="C6" s="42" t="s">
        <v>7</v>
      </c>
      <c r="D6" s="43" t="s">
        <v>8</v>
      </c>
      <c r="E6" s="43" t="s">
        <v>9</v>
      </c>
      <c r="F6" s="44" t="s">
        <v>10</v>
      </c>
      <c r="G6" s="45" t="s">
        <v>11</v>
      </c>
      <c r="H6" s="45" t="s">
        <v>12</v>
      </c>
      <c r="I6" s="45" t="s">
        <v>13</v>
      </c>
      <c r="J6" s="45" t="s">
        <v>14</v>
      </c>
      <c r="K6" s="45" t="s">
        <v>15</v>
      </c>
      <c r="L6" s="42" t="s">
        <v>16</v>
      </c>
    </row>
    <row r="7" ht="21" customHeight="1" spans="1:13">
      <c r="A7" s="41" t="s">
        <v>17</v>
      </c>
      <c r="B7" s="42" t="s">
        <v>18</v>
      </c>
      <c r="C7" s="46" t="s">
        <v>19</v>
      </c>
      <c r="D7" s="45" t="s">
        <v>20</v>
      </c>
      <c r="E7" s="45" t="s">
        <v>21</v>
      </c>
      <c r="F7" s="44" t="s">
        <v>22</v>
      </c>
      <c r="G7" s="45" t="s">
        <v>23</v>
      </c>
      <c r="H7" s="45" t="s">
        <v>24</v>
      </c>
      <c r="I7" s="55" t="s">
        <v>25</v>
      </c>
      <c r="J7" s="45" t="s">
        <v>26</v>
      </c>
      <c r="K7" s="45" t="s">
        <v>27</v>
      </c>
      <c r="L7" s="42" t="s">
        <v>28</v>
      </c>
      <c r="M7" s="54"/>
    </row>
    <row r="8" ht="26.25" customHeight="1" spans="1:12">
      <c r="A8" s="47"/>
      <c r="B8" s="47" t="s">
        <v>29</v>
      </c>
      <c r="C8" s="3" t="s">
        <v>30</v>
      </c>
      <c r="D8" s="3">
        <v>800</v>
      </c>
      <c r="E8" s="48" t="s">
        <v>31</v>
      </c>
      <c r="F8" s="3">
        <v>4651</v>
      </c>
      <c r="G8" s="49">
        <f t="shared" ref="G8:G12" si="0">F8*0.05</f>
        <v>232.55</v>
      </c>
      <c r="H8" s="50">
        <f t="shared" ref="H8:H12" si="1">SUM(F8:G8)</f>
        <v>4883.55</v>
      </c>
      <c r="I8" s="56" t="s">
        <v>32</v>
      </c>
      <c r="J8" s="57" t="s">
        <v>33</v>
      </c>
      <c r="K8" s="57" t="s">
        <v>33</v>
      </c>
      <c r="L8" s="58" t="s">
        <v>34</v>
      </c>
    </row>
    <row r="9" ht="26.25" customHeight="1" spans="1:12">
      <c r="A9" s="47"/>
      <c r="B9" s="47"/>
      <c r="C9" s="3"/>
      <c r="D9" s="3"/>
      <c r="E9" s="48" t="s">
        <v>35</v>
      </c>
      <c r="F9" s="3">
        <v>3182</v>
      </c>
      <c r="G9" s="49">
        <f t="shared" si="0"/>
        <v>159.1</v>
      </c>
      <c r="H9" s="50">
        <f t="shared" si="1"/>
        <v>3341.1</v>
      </c>
      <c r="I9" s="59"/>
      <c r="J9" s="60"/>
      <c r="K9" s="60"/>
      <c r="L9" s="61"/>
    </row>
    <row r="10" ht="26.25" customHeight="1" spans="1:12">
      <c r="A10" s="47"/>
      <c r="B10" s="47"/>
      <c r="C10" s="3"/>
      <c r="D10" s="3"/>
      <c r="E10" s="48" t="s">
        <v>36</v>
      </c>
      <c r="F10" s="3">
        <v>1286</v>
      </c>
      <c r="G10" s="49">
        <f t="shared" si="0"/>
        <v>64.3</v>
      </c>
      <c r="H10" s="50">
        <f t="shared" si="1"/>
        <v>1350.3</v>
      </c>
      <c r="I10" s="62"/>
      <c r="J10" s="63"/>
      <c r="K10" s="63"/>
      <c r="L10" s="64"/>
    </row>
    <row r="11" ht="26.25" customHeight="1" spans="1:12">
      <c r="A11" s="51"/>
      <c r="B11" s="47"/>
      <c r="C11" s="3"/>
      <c r="D11" s="3"/>
      <c r="E11" s="48" t="s">
        <v>37</v>
      </c>
      <c r="F11" s="3">
        <v>5773</v>
      </c>
      <c r="G11" s="49">
        <f t="shared" si="0"/>
        <v>288.65</v>
      </c>
      <c r="H11" s="50">
        <f t="shared" si="1"/>
        <v>6061.65</v>
      </c>
      <c r="I11" s="65" t="s">
        <v>38</v>
      </c>
      <c r="J11" s="66" t="s">
        <v>33</v>
      </c>
      <c r="K11" s="66" t="s">
        <v>33</v>
      </c>
      <c r="L11" s="3" t="s">
        <v>39</v>
      </c>
    </row>
    <row r="12" ht="26.25" customHeight="1" spans="1:12">
      <c r="A12" s="51"/>
      <c r="B12" s="47"/>
      <c r="C12" s="3"/>
      <c r="D12" s="3"/>
      <c r="E12" s="48" t="s">
        <v>40</v>
      </c>
      <c r="F12" s="3">
        <v>5508</v>
      </c>
      <c r="G12" s="49">
        <f t="shared" si="0"/>
        <v>275.4</v>
      </c>
      <c r="H12" s="50">
        <f t="shared" si="1"/>
        <v>5783.4</v>
      </c>
      <c r="I12" s="65" t="s">
        <v>41</v>
      </c>
      <c r="J12" s="66" t="s">
        <v>33</v>
      </c>
      <c r="K12" s="66" t="s">
        <v>33</v>
      </c>
      <c r="L12" s="3" t="s">
        <v>39</v>
      </c>
    </row>
    <row r="13" ht="26.25" customHeight="1" spans="1:12">
      <c r="A13" s="51"/>
      <c r="B13" s="51"/>
      <c r="C13" s="3"/>
      <c r="D13" s="3"/>
      <c r="E13" s="3"/>
      <c r="F13" s="3">
        <f>SUM(F8:F12)</f>
        <v>20400</v>
      </c>
      <c r="G13" s="49">
        <f>SUM(G8:G12)</f>
        <v>1020</v>
      </c>
      <c r="H13" s="49">
        <f>SUM(H8:H12)</f>
        <v>21420</v>
      </c>
      <c r="I13" s="65"/>
      <c r="J13" s="3"/>
      <c r="K13" s="3"/>
      <c r="L13" s="3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0"/>
    <mergeCell ref="J8:J10"/>
    <mergeCell ref="K8:K10"/>
    <mergeCell ref="L8:L10"/>
  </mergeCells>
  <pageMargins left="0.393700787401575" right="0" top="0" bottom="0" header="0.31496062992126" footer="0.31496062992126"/>
  <pageSetup paperSize="9" scale="9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37"/>
  <sheetViews>
    <sheetView zoomScale="85" zoomScaleNormal="85" topLeftCell="A2" workbookViewId="0">
      <selection activeCell="B14" sqref="B14:D24"/>
    </sheetView>
  </sheetViews>
  <sheetFormatPr defaultColWidth="9" defaultRowHeight="50" customHeight="1" outlineLevelCol="7"/>
  <cols>
    <col min="1" max="1" width="5.25" customWidth="1"/>
    <col min="2" max="2" width="24" customWidth="1"/>
    <col min="3" max="3" width="34.6296296296296" customWidth="1"/>
    <col min="4" max="4" width="20.25" customWidth="1"/>
    <col min="5" max="5" width="30.75" customWidth="1"/>
    <col min="6" max="6" width="24.1296296296296" customWidth="1"/>
    <col min="7" max="7" width="35" customWidth="1"/>
    <col min="8" max="8" width="21.1296296296296" customWidth="1"/>
    <col min="9" max="10" width="28.6296296296296" customWidth="1"/>
    <col min="11" max="15" width="20.6296296296296" customWidth="1"/>
  </cols>
  <sheetData>
    <row r="1" ht="96" customHeight="1" spans="2:8">
      <c r="B1" s="5" t="s">
        <v>42</v>
      </c>
      <c r="C1" s="6"/>
      <c r="D1" s="7"/>
      <c r="F1" s="5" t="s">
        <v>42</v>
      </c>
      <c r="G1" s="6"/>
      <c r="H1" s="7"/>
    </row>
    <row r="2" customHeight="1" spans="2:8">
      <c r="B2" s="8" t="s">
        <v>43</v>
      </c>
      <c r="C2" s="9"/>
      <c r="D2" s="10" t="s">
        <v>44</v>
      </c>
      <c r="F2" s="8" t="s">
        <v>43</v>
      </c>
      <c r="G2" s="9"/>
      <c r="H2" s="10" t="s">
        <v>44</v>
      </c>
    </row>
    <row r="3" customHeight="1" spans="2:8">
      <c r="B3" s="8" t="s">
        <v>45</v>
      </c>
      <c r="C3" s="11"/>
      <c r="D3" s="10"/>
      <c r="F3" s="8" t="s">
        <v>45</v>
      </c>
      <c r="G3" s="11"/>
      <c r="H3" s="10"/>
    </row>
    <row r="4" ht="54" customHeight="1" spans="2:8">
      <c r="B4" s="8" t="s">
        <v>46</v>
      </c>
      <c r="C4" s="12" t="s">
        <v>47</v>
      </c>
      <c r="D4" s="10"/>
      <c r="F4" s="8" t="s">
        <v>46</v>
      </c>
      <c r="G4" s="12" t="s">
        <v>47</v>
      </c>
      <c r="H4" s="10"/>
    </row>
    <row r="5" customHeight="1" spans="2:8">
      <c r="B5" s="8" t="s">
        <v>45</v>
      </c>
      <c r="C5" s="13" t="s">
        <v>29</v>
      </c>
      <c r="D5" s="14" t="s">
        <v>48</v>
      </c>
      <c r="F5" s="8" t="s">
        <v>45</v>
      </c>
      <c r="G5" s="13" t="s">
        <v>29</v>
      </c>
      <c r="H5" s="14" t="s">
        <v>48</v>
      </c>
    </row>
    <row r="6" customHeight="1" spans="2:8">
      <c r="B6" s="8" t="s">
        <v>49</v>
      </c>
      <c r="C6" s="15" t="s">
        <v>50</v>
      </c>
      <c r="D6" s="16" t="s">
        <v>51</v>
      </c>
      <c r="F6" s="8" t="s">
        <v>49</v>
      </c>
      <c r="G6" s="15" t="s">
        <v>50</v>
      </c>
      <c r="H6" s="16" t="s">
        <v>52</v>
      </c>
    </row>
    <row r="7" customHeight="1" spans="2:8">
      <c r="B7" s="8" t="s">
        <v>53</v>
      </c>
      <c r="C7"/>
      <c r="D7" s="16"/>
      <c r="F7" s="8" t="s">
        <v>53</v>
      </c>
      <c r="G7"/>
      <c r="H7" s="16"/>
    </row>
    <row r="8" customHeight="1" spans="2:8">
      <c r="B8" s="8" t="s">
        <v>54</v>
      </c>
      <c r="C8" s="17" t="s">
        <v>34</v>
      </c>
      <c r="D8" s="14" t="s">
        <v>55</v>
      </c>
      <c r="F8" s="8" t="s">
        <v>54</v>
      </c>
      <c r="G8" s="17" t="s">
        <v>39</v>
      </c>
      <c r="H8" s="14" t="s">
        <v>55</v>
      </c>
    </row>
    <row r="9" customHeight="1" spans="2:8">
      <c r="B9" s="8" t="s">
        <v>56</v>
      </c>
      <c r="C9" s="18"/>
      <c r="D9" s="19" t="s">
        <v>57</v>
      </c>
      <c r="F9" s="8" t="s">
        <v>56</v>
      </c>
      <c r="G9" s="18"/>
      <c r="H9" s="19" t="s">
        <v>57</v>
      </c>
    </row>
    <row r="10" customHeight="1" spans="2:8">
      <c r="B10" s="8" t="s">
        <v>58</v>
      </c>
      <c r="C10" s="18"/>
      <c r="D10" s="19"/>
      <c r="F10" s="8" t="s">
        <v>58</v>
      </c>
      <c r="G10" s="18"/>
      <c r="H10" s="19"/>
    </row>
    <row r="11" customHeight="1" spans="2:8">
      <c r="B11" s="20" t="s">
        <v>59</v>
      </c>
      <c r="C11" s="21"/>
      <c r="D11" s="22"/>
      <c r="F11" s="20" t="s">
        <v>59</v>
      </c>
      <c r="G11" s="21"/>
      <c r="H11" s="22"/>
    </row>
    <row r="12" customHeight="1" spans="2:8">
      <c r="B12" s="23"/>
      <c r="C12" s="24"/>
      <c r="D12" s="25"/>
      <c r="F12" s="23"/>
      <c r="G12" s="24"/>
      <c r="H12" s="25"/>
    </row>
    <row r="13" customHeight="1" spans="2:8">
      <c r="B13" s="23"/>
      <c r="C13" s="24"/>
      <c r="D13" s="25"/>
      <c r="F13" s="23"/>
      <c r="G13" s="24"/>
      <c r="H13" s="25"/>
    </row>
    <row r="14" ht="92" customHeight="1" spans="2:8">
      <c r="B14" s="5" t="s">
        <v>42</v>
      </c>
      <c r="C14" s="6"/>
      <c r="D14" s="7"/>
      <c r="F14" s="5" t="s">
        <v>42</v>
      </c>
      <c r="G14" s="6"/>
      <c r="H14" s="7"/>
    </row>
    <row r="15" customHeight="1" spans="2:8">
      <c r="B15" s="8" t="s">
        <v>43</v>
      </c>
      <c r="C15" s="9"/>
      <c r="D15" s="10" t="s">
        <v>44</v>
      </c>
      <c r="F15" s="8" t="s">
        <v>43</v>
      </c>
      <c r="G15" s="9"/>
      <c r="H15" s="10" t="s">
        <v>44</v>
      </c>
    </row>
    <row r="16" customHeight="1" spans="2:8">
      <c r="B16" s="8" t="s">
        <v>45</v>
      </c>
      <c r="C16" s="11"/>
      <c r="D16" s="10"/>
      <c r="F16" s="8" t="s">
        <v>45</v>
      </c>
      <c r="G16" s="11"/>
      <c r="H16" s="10"/>
    </row>
    <row r="17" customHeight="1" spans="2:8">
      <c r="B17" s="8" t="s">
        <v>46</v>
      </c>
      <c r="C17" s="12" t="s">
        <v>47</v>
      </c>
      <c r="D17" s="10"/>
      <c r="F17" s="8" t="s">
        <v>46</v>
      </c>
      <c r="G17" s="26"/>
      <c r="H17" s="10"/>
    </row>
    <row r="18" customHeight="1" spans="2:8">
      <c r="B18" s="8" t="s">
        <v>45</v>
      </c>
      <c r="C18" s="13" t="s">
        <v>29</v>
      </c>
      <c r="D18" s="14" t="s">
        <v>48</v>
      </c>
      <c r="F18" s="8" t="s">
        <v>45</v>
      </c>
      <c r="G18" s="13"/>
      <c r="H18" s="14" t="s">
        <v>48</v>
      </c>
    </row>
    <row r="19" customHeight="1" spans="2:8">
      <c r="B19" s="8" t="s">
        <v>49</v>
      </c>
      <c r="C19" s="15" t="s">
        <v>50</v>
      </c>
      <c r="D19" s="16" t="s">
        <v>60</v>
      </c>
      <c r="F19" s="8" t="s">
        <v>49</v>
      </c>
      <c r="G19" s="15" t="s">
        <v>50</v>
      </c>
      <c r="H19" s="16"/>
    </row>
    <row r="20" customHeight="1" spans="2:8">
      <c r="B20" s="8" t="s">
        <v>53</v>
      </c>
      <c r="C20"/>
      <c r="D20" s="16"/>
      <c r="F20" s="8" t="s">
        <v>53</v>
      </c>
      <c r="G20" s="27"/>
      <c r="H20" s="16"/>
    </row>
    <row r="21" customHeight="1" spans="2:8">
      <c r="B21" s="8" t="s">
        <v>54</v>
      </c>
      <c r="C21" s="17" t="s">
        <v>39</v>
      </c>
      <c r="D21" s="14" t="s">
        <v>55</v>
      </c>
      <c r="F21" s="8" t="s">
        <v>54</v>
      </c>
      <c r="G21" s="17"/>
      <c r="H21" s="14" t="s">
        <v>55</v>
      </c>
    </row>
    <row r="22" customHeight="1" spans="2:8">
      <c r="B22" s="8" t="s">
        <v>56</v>
      </c>
      <c r="C22" s="18"/>
      <c r="D22" s="19" t="s">
        <v>57</v>
      </c>
      <c r="F22" s="8" t="s">
        <v>56</v>
      </c>
      <c r="G22" s="18"/>
      <c r="H22" s="19" t="s">
        <v>57</v>
      </c>
    </row>
    <row r="23" customHeight="1" spans="2:8">
      <c r="B23" s="8" t="s">
        <v>58</v>
      </c>
      <c r="C23" s="18"/>
      <c r="D23" s="19"/>
      <c r="F23" s="8" t="s">
        <v>58</v>
      </c>
      <c r="G23" s="18"/>
      <c r="H23" s="19"/>
    </row>
    <row r="24" customHeight="1" spans="2:8">
      <c r="B24" s="20" t="s">
        <v>59</v>
      </c>
      <c r="C24" s="21"/>
      <c r="D24" s="22"/>
      <c r="F24" s="20" t="s">
        <v>59</v>
      </c>
      <c r="G24" s="21"/>
      <c r="H24" s="22"/>
    </row>
    <row r="25" customHeight="1" spans="2:8">
      <c r="B25" s="23"/>
      <c r="C25" s="24"/>
      <c r="D25" s="25"/>
      <c r="F25" s="23"/>
      <c r="G25" s="24"/>
      <c r="H25" s="25"/>
    </row>
    <row r="26" customHeight="1" spans="2:8">
      <c r="B26" s="23"/>
      <c r="C26" s="24"/>
      <c r="D26" s="25"/>
      <c r="F26" s="23"/>
      <c r="G26" s="24"/>
      <c r="H26" s="25"/>
    </row>
    <row r="27" ht="80" customHeight="1" spans="2:8">
      <c r="B27" s="5" t="s">
        <v>42</v>
      </c>
      <c r="C27" s="6"/>
      <c r="D27" s="7"/>
      <c r="F27" s="5" t="s">
        <v>42</v>
      </c>
      <c r="G27" s="6"/>
      <c r="H27" s="7"/>
    </row>
    <row r="28" customHeight="1" spans="2:8">
      <c r="B28" s="8" t="s">
        <v>43</v>
      </c>
      <c r="C28" s="9"/>
      <c r="D28" s="10" t="s">
        <v>44</v>
      </c>
      <c r="F28" s="8" t="s">
        <v>43</v>
      </c>
      <c r="G28" s="9"/>
      <c r="H28" s="10" t="s">
        <v>44</v>
      </c>
    </row>
    <row r="29" customHeight="1" spans="2:8">
      <c r="B29" s="8" t="s">
        <v>45</v>
      </c>
      <c r="C29" s="11"/>
      <c r="D29" s="10"/>
      <c r="F29" s="8" t="s">
        <v>45</v>
      </c>
      <c r="G29" s="11"/>
      <c r="H29" s="10"/>
    </row>
    <row r="30" customHeight="1" spans="2:8">
      <c r="B30" s="8" t="s">
        <v>46</v>
      </c>
      <c r="C30" s="26"/>
      <c r="D30" s="10"/>
      <c r="F30" s="8" t="s">
        <v>46</v>
      </c>
      <c r="G30" s="26"/>
      <c r="H30" s="10"/>
    </row>
    <row r="31" customHeight="1" spans="2:8">
      <c r="B31" s="8" t="s">
        <v>45</v>
      </c>
      <c r="C31" s="13"/>
      <c r="D31" s="14" t="s">
        <v>48</v>
      </c>
      <c r="F31" s="8" t="s">
        <v>45</v>
      </c>
      <c r="G31" s="13"/>
      <c r="H31" s="14" t="s">
        <v>48</v>
      </c>
    </row>
    <row r="32" customHeight="1" spans="2:8">
      <c r="B32" s="8" t="s">
        <v>49</v>
      </c>
      <c r="C32" s="15" t="s">
        <v>50</v>
      </c>
      <c r="D32" s="16"/>
      <c r="F32" s="8" t="s">
        <v>49</v>
      </c>
      <c r="G32" s="15" t="s">
        <v>50</v>
      </c>
      <c r="H32" s="16"/>
    </row>
    <row r="33" ht="77" customHeight="1" spans="2:8">
      <c r="B33" s="8" t="s">
        <v>53</v>
      </c>
      <c r="C33" s="27"/>
      <c r="D33" s="16"/>
      <c r="F33" s="8" t="s">
        <v>53</v>
      </c>
      <c r="G33" s="27"/>
      <c r="H33" s="16"/>
    </row>
    <row r="34" customHeight="1" spans="2:8">
      <c r="B34" s="8" t="s">
        <v>54</v>
      </c>
      <c r="C34" s="17"/>
      <c r="D34" s="14" t="s">
        <v>55</v>
      </c>
      <c r="F34" s="8" t="s">
        <v>54</v>
      </c>
      <c r="G34" s="28"/>
      <c r="H34" s="14" t="s">
        <v>55</v>
      </c>
    </row>
    <row r="35" customHeight="1" spans="2:8">
      <c r="B35" s="8" t="s">
        <v>56</v>
      </c>
      <c r="C35" s="15"/>
      <c r="D35" s="19" t="s">
        <v>57</v>
      </c>
      <c r="F35" s="8" t="s">
        <v>56</v>
      </c>
      <c r="G35" s="18"/>
      <c r="H35" s="19" t="s">
        <v>57</v>
      </c>
    </row>
    <row r="36" customHeight="1" spans="2:8">
      <c r="B36" s="8" t="s">
        <v>58</v>
      </c>
      <c r="C36" s="15"/>
      <c r="D36" s="19"/>
      <c r="F36" s="8" t="s">
        <v>58</v>
      </c>
      <c r="G36" s="18"/>
      <c r="H36" s="19"/>
    </row>
    <row r="37" customHeight="1" spans="2:8">
      <c r="B37" s="20" t="s">
        <v>59</v>
      </c>
      <c r="C37" s="29"/>
      <c r="D37" s="22"/>
      <c r="F37" s="20" t="s">
        <v>59</v>
      </c>
      <c r="G37" s="21"/>
      <c r="H37" s="22"/>
    </row>
  </sheetData>
  <mergeCells count="24">
    <mergeCell ref="B1:D1"/>
    <mergeCell ref="F1:H1"/>
    <mergeCell ref="B14:D14"/>
    <mergeCell ref="F14:H14"/>
    <mergeCell ref="B27:D27"/>
    <mergeCell ref="F27:H27"/>
    <mergeCell ref="D2:D4"/>
    <mergeCell ref="D6:D7"/>
    <mergeCell ref="D9:D11"/>
    <mergeCell ref="D15:D17"/>
    <mergeCell ref="D19:D20"/>
    <mergeCell ref="D22:D24"/>
    <mergeCell ref="D28:D30"/>
    <mergeCell ref="D32:D33"/>
    <mergeCell ref="D35:D37"/>
    <mergeCell ref="H2:H4"/>
    <mergeCell ref="H6:H7"/>
    <mergeCell ref="H9:H11"/>
    <mergeCell ref="H15:H17"/>
    <mergeCell ref="H19:H20"/>
    <mergeCell ref="H22:H24"/>
    <mergeCell ref="H28:H30"/>
    <mergeCell ref="H32:H33"/>
    <mergeCell ref="H35:H37"/>
  </mergeCells>
  <pageMargins left="0.751388888888889" right="0.751388888888889" top="1" bottom="1" header="0.5" footer="0.5"/>
  <pageSetup paperSize="9" scale="66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16"/>
  <sheetViews>
    <sheetView workbookViewId="0">
      <selection activeCell="C6" sqref="C5:C6"/>
    </sheetView>
  </sheetViews>
  <sheetFormatPr defaultColWidth="9" defaultRowHeight="25" customHeight="1" outlineLevelCol="7"/>
  <cols>
    <col min="3" max="3" width="16.1296296296296" customWidth="1"/>
    <col min="4" max="5" width="9.5" customWidth="1"/>
    <col min="6" max="6" width="12" customWidth="1"/>
    <col min="7" max="7" width="9" customWidth="1"/>
    <col min="8" max="8" width="14.75" customWidth="1"/>
  </cols>
  <sheetData>
    <row r="1" customHeight="1" spans="3:8">
      <c r="C1" s="1" t="s">
        <v>61</v>
      </c>
      <c r="D1" s="1"/>
      <c r="E1" s="1"/>
      <c r="F1" s="1"/>
      <c r="G1" s="1"/>
      <c r="H1" s="2"/>
    </row>
    <row r="2" customHeight="1" spans="2:8">
      <c r="B2" s="3" t="s">
        <v>31</v>
      </c>
      <c r="C2" s="1"/>
      <c r="D2" s="1"/>
      <c r="E2" s="1"/>
      <c r="F2" s="1"/>
      <c r="G2" s="1"/>
      <c r="H2" s="2"/>
    </row>
    <row r="3" customHeight="1" spans="2:8">
      <c r="B3" s="3" t="s">
        <v>37</v>
      </c>
      <c r="C3" s="1"/>
      <c r="D3" s="1"/>
      <c r="E3" s="1"/>
      <c r="F3" s="1"/>
      <c r="G3" s="1"/>
      <c r="H3" s="2"/>
    </row>
    <row r="4" customHeight="1" spans="2:8">
      <c r="B4" s="3" t="s">
        <v>40</v>
      </c>
      <c r="C4" s="1"/>
      <c r="D4" s="1"/>
      <c r="E4" s="1"/>
      <c r="F4" s="1"/>
      <c r="G4" s="4"/>
      <c r="H4" s="2"/>
    </row>
    <row r="5" customHeight="1" spans="2:8">
      <c r="B5" s="3" t="s">
        <v>35</v>
      </c>
      <c r="C5" s="1"/>
      <c r="D5" s="1"/>
      <c r="E5" s="1"/>
      <c r="F5" s="1"/>
      <c r="G5" s="1"/>
      <c r="H5" s="2"/>
    </row>
    <row r="6" customHeight="1" spans="2:8">
      <c r="B6" s="3" t="s">
        <v>36</v>
      </c>
      <c r="C6" s="1"/>
      <c r="D6" s="1"/>
      <c r="E6" s="1"/>
      <c r="F6" s="1"/>
      <c r="G6" s="1"/>
      <c r="H6" s="2"/>
    </row>
    <row r="7" customHeight="1" spans="2:8">
      <c r="B7" s="3" t="s">
        <v>62</v>
      </c>
      <c r="C7" s="1"/>
      <c r="D7" s="2"/>
      <c r="E7" s="2"/>
      <c r="F7" s="2"/>
      <c r="G7" s="2"/>
      <c r="H7" s="2"/>
    </row>
    <row r="8" customHeight="1" spans="3:8">
      <c r="C8" s="2"/>
      <c r="D8" s="2"/>
      <c r="E8" s="2"/>
      <c r="F8" s="2"/>
      <c r="G8" s="2"/>
      <c r="H8" s="2"/>
    </row>
    <row r="9" customHeight="1" spans="3:8">
      <c r="C9" s="2"/>
      <c r="D9" s="2"/>
      <c r="E9" s="2"/>
      <c r="F9" s="2"/>
      <c r="G9" s="2"/>
      <c r="H9" s="2"/>
    </row>
    <row r="10" customHeight="1" spans="3:8">
      <c r="C10" s="2"/>
      <c r="D10" s="2"/>
      <c r="E10" s="2"/>
      <c r="F10" s="2"/>
      <c r="G10" s="2"/>
      <c r="H10" s="2"/>
    </row>
    <row r="11" customHeight="1" spans="3:8">
      <c r="C11" s="2"/>
      <c r="D11" s="2"/>
      <c r="E11" s="2"/>
      <c r="F11" s="2"/>
      <c r="G11" s="2"/>
      <c r="H11" s="2"/>
    </row>
    <row r="12" customHeight="1" spans="3:8">
      <c r="C12" s="2"/>
      <c r="D12" s="2"/>
      <c r="E12" s="2"/>
      <c r="F12" s="2"/>
      <c r="G12" s="2"/>
      <c r="H12" s="2"/>
    </row>
    <row r="13" customHeight="1" spans="3:8">
      <c r="C13" s="2"/>
      <c r="D13" s="2"/>
      <c r="E13" s="2"/>
      <c r="F13" s="2"/>
      <c r="G13" s="2"/>
      <c r="H13" s="2"/>
    </row>
    <row r="14" customHeight="1" spans="3:8">
      <c r="C14" s="2"/>
      <c r="D14" s="2"/>
      <c r="E14" s="2"/>
      <c r="F14" s="2"/>
      <c r="G14" s="2"/>
      <c r="H14" s="2"/>
    </row>
    <row r="15" customHeight="1" spans="3:8">
      <c r="C15" s="2"/>
      <c r="D15" s="2"/>
      <c r="E15" s="2"/>
      <c r="F15" s="2"/>
      <c r="G15" s="2"/>
      <c r="H15" s="2"/>
    </row>
    <row r="16" customHeight="1" spans="3:8">
      <c r="C16" s="2"/>
      <c r="D16" s="2"/>
      <c r="E16" s="2"/>
      <c r="F16" s="2"/>
      <c r="G16" s="2"/>
      <c r="H16" s="2"/>
    </row>
  </sheetData>
  <pageMargins left="0.75" right="0.75" top="1" bottom="1" header="0.5" footer="0.5"/>
  <pageSetup paperSize="9" scale="5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装箱单</vt:lpstr>
      <vt:lpstr>箱唛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SoSo</cp:lastModifiedBy>
  <dcterms:created xsi:type="dcterms:W3CDTF">2017-02-25T05:34:00Z</dcterms:created>
  <cp:lastPrinted>2020-07-12T09:32:00Z</cp:lastPrinted>
  <dcterms:modified xsi:type="dcterms:W3CDTF">2025-02-09T08:02:04Z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75C0043BB5454AD09E88C0D1FDA07019_13</vt:lpwstr>
  </property>
</Properties>
</file>