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平包RU" sheetId="7" r:id="rId1"/>
    <sheet name="胶袋贴纸" sheetId="9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胶袋贴纸!$A$2:$L$15</definedName>
    <definedName name="_xlnm.Print_Area" localSheetId="0">平包RU!$A$1:$L$20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7"/>
  <c r="G17"/>
  <c r="H17" s="1"/>
  <c r="G18"/>
  <c r="H18" s="1"/>
  <c r="G19"/>
  <c r="H19" s="1"/>
  <c r="G16"/>
  <c r="H16" s="1"/>
  <c r="G8"/>
  <c r="H8" s="1"/>
  <c r="G9"/>
  <c r="H9" s="1"/>
  <c r="G10"/>
  <c r="H10" s="1"/>
  <c r="G11"/>
  <c r="H11" s="1"/>
  <c r="G12"/>
  <c r="H12" s="1"/>
  <c r="G13"/>
  <c r="H13" s="1"/>
  <c r="G14"/>
  <c r="H14" s="1"/>
  <c r="G15"/>
  <c r="H15" s="1"/>
  <c r="H7"/>
  <c r="G7"/>
  <c r="F14" i="9" l="1"/>
</calcChain>
</file>

<file path=xl/sharedStrings.xml><?xml version="1.0" encoding="utf-8"?>
<sst xmlns="http://schemas.openxmlformats.org/spreadsheetml/2006/main" count="126" uniqueCount="59">
  <si>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</si>
  <si>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</si>
  <si>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</si>
  <si>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</si>
  <si>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</si>
  <si>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</si>
  <si>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</si>
  <si>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</si>
  <si>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</si>
  <si>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</si>
  <si>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</si>
  <si>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</si>
  <si>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</si>
  <si>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</si>
  <si>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</si>
  <si>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</si>
  <si>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7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</si>
  <si>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7" type="noConversion"/>
  </si>
  <si>
    <t>一箱</t>
    <phoneticPr fontId="17" type="noConversion"/>
  </si>
  <si>
    <t xml:space="preserve">ORDER NR </t>
    <phoneticPr fontId="17" type="noConversion"/>
  </si>
  <si>
    <t>Item Code</t>
    <phoneticPr fontId="17" type="noConversion"/>
  </si>
  <si>
    <t xml:space="preserve">ARTICLE </t>
    <phoneticPr fontId="17" type="noConversion"/>
  </si>
  <si>
    <t>Colour</t>
    <phoneticPr fontId="17" type="noConversion"/>
  </si>
  <si>
    <t>订单号</t>
    <phoneticPr fontId="17" type="noConversion"/>
  </si>
  <si>
    <t>产品规格</t>
    <phoneticPr fontId="17" type="noConversion"/>
  </si>
  <si>
    <t>款号</t>
    <phoneticPr fontId="17" type="noConversion"/>
  </si>
  <si>
    <t>号型</t>
    <rPh sb="0" eb="1">
      <t>hao xing</t>
    </rPh>
    <phoneticPr fontId="17" type="noConversion"/>
  </si>
  <si>
    <r>
      <rPr>
        <b/>
        <sz val="10"/>
        <rFont val="Arial Unicode MS"/>
        <family val="2"/>
        <charset val="134"/>
      </rPr>
      <t>订单数</t>
    </r>
  </si>
  <si>
    <t>颜色</t>
    <phoneticPr fontId="17" type="noConversion"/>
  </si>
  <si>
    <t xml:space="preserve"> SF1526178420454</t>
    <phoneticPr fontId="17" type="noConversion"/>
  </si>
  <si>
    <t xml:space="preserve">伊范浙江省嘉兴市南湖区花溪路488号菜鸟网络嘉兴园区9号库11号门 谷超 15655331557
</t>
    <phoneticPr fontId="14" type="noConversion"/>
  </si>
  <si>
    <t>W124DI0204MT1</t>
  </si>
  <si>
    <t>内裤</t>
  </si>
  <si>
    <t>深浅肤色</t>
  </si>
  <si>
    <t>W124DI0204MT2</t>
  </si>
  <si>
    <t>黑白灰</t>
  </si>
  <si>
    <r>
      <t>S</t>
    </r>
    <r>
      <rPr>
        <sz val="11"/>
        <color theme="1"/>
        <rFont val="宋体"/>
        <family val="3"/>
        <charset val="134"/>
        <scheme val="minor"/>
      </rPr>
      <t>24010166</t>
    </r>
    <phoneticPr fontId="14" type="noConversion"/>
  </si>
  <si>
    <r>
      <t>3</t>
    </r>
    <r>
      <rPr>
        <sz val="11"/>
        <color theme="1"/>
        <rFont val="宋体"/>
        <family val="3"/>
        <charset val="134"/>
        <scheme val="minor"/>
      </rPr>
      <t>5*55</t>
    </r>
    <phoneticPr fontId="14" type="noConversion"/>
  </si>
  <si>
    <t>29*77</t>
    <phoneticPr fontId="14" type="noConversion"/>
  </si>
  <si>
    <t>浙江省嘉兴市南湖区花溪路488号菜鸟网络嘉兴园区9号库11号门  遆龙 13259488218</t>
    <phoneticPr fontId="14" type="noConversion"/>
  </si>
  <si>
    <t>W124DI0123B43</t>
  </si>
  <si>
    <t>W124DI0212B43</t>
  </si>
  <si>
    <t>W124DI0212GR3</t>
  </si>
  <si>
    <t>文胸</t>
  </si>
  <si>
    <t>6971419545876</t>
  </si>
  <si>
    <t>6971419545883</t>
  </si>
  <si>
    <t>6971419545890</t>
  </si>
  <si>
    <t>6971419545907</t>
  </si>
  <si>
    <t>6971419545914</t>
  </si>
  <si>
    <t>6971419545921</t>
  </si>
  <si>
    <t>6971419545938</t>
  </si>
  <si>
    <t>6971419545945</t>
  </si>
  <si>
    <t>6971419545952</t>
  </si>
  <si>
    <t>6971419545845</t>
  </si>
  <si>
    <t>6971419545852</t>
  </si>
  <si>
    <t>6971419545869</t>
  </si>
  <si>
    <t>6971419545838</t>
  </si>
  <si>
    <t xml:space="preserve"> SF 1548867703711</t>
    <phoneticPr fontId="17" type="noConversion"/>
  </si>
  <si>
    <t xml:space="preserve">P25020106                          //S25020069 </t>
    <phoneticPr fontId="14" type="noConversion"/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</si>
</sst>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.00_);[Red]\(0.00\)"/>
    <numFmt numFmtId="177" formatCode="yyyy\-mm\-dd"/>
    <numFmt numFmtId="178" formatCode="[DBNum1][$-804]yyyy&quot;年&quot;m&quot;月&quot;d&quot;日&quot;;@"/>
    <numFmt numFmtId="179" formatCode="0_ "/>
  </numFmts>
  <fonts count="29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10"/>
      <name val="Geneva"/>
      <family val="2"/>
    </font>
    <font>
      <sz val="9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0"/>
      <name val="Arial Unicode MS"/>
      <family val="2"/>
      <charset val="134"/>
    </font>
    <font>
      <b/>
      <sz val="9"/>
      <color theme="1" tint="4.9989318521683403E-2"/>
      <name val="苹方-简 常规体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DengXian"/>
    </font>
    <font>
      <sz val="10"/>
      <color theme="1"/>
      <name val="Calibri "/>
      <family val="2"/>
    </font>
    <font>
      <sz val="8"/>
      <color theme="1"/>
      <name val="宋体"/>
      <family val="3"/>
      <charset val="134"/>
      <scheme val="minor"/>
    </font>
    <font>
      <sz val="10"/>
      <name val="DengXian"/>
      <family val="1"/>
    </font>
    <font>
      <sz val="11"/>
      <color rgb="FF000000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1">
    <xf numFmtId="178" fontId="0" fillId="0" borderId="0">
      <alignment vertical="center"/>
    </xf>
    <xf numFmtId="178" fontId="9" fillId="0" borderId="0"/>
    <xf numFmtId="178" fontId="10" fillId="0" borderId="0"/>
    <xf numFmtId="178" fontId="10" fillId="0" borderId="0">
      <alignment vertical="center"/>
    </xf>
    <xf numFmtId="178" fontId="11" fillId="0" borderId="0">
      <alignment vertical="center"/>
    </xf>
    <xf numFmtId="178" fontId="11" fillId="0" borderId="0">
      <alignment vertical="center"/>
    </xf>
    <xf numFmtId="0" fontId="16" fillId="0" borderId="0"/>
    <xf numFmtId="0" fontId="21" fillId="0" borderId="0"/>
    <xf numFmtId="0" fontId="21" fillId="0" borderId="0"/>
    <xf numFmtId="43" fontId="22" fillId="0" borderId="0" applyFont="0" applyFill="0" applyBorder="0" applyAlignment="0" applyProtection="0">
      <alignment vertical="center"/>
    </xf>
    <xf numFmtId="0" fontId="27" fillId="0" borderId="0"/>
  </cellStyleXfs>
  <cellXfs count="61">
    <xf numFmtId="178" fontId="0" fillId="0" borderId="0" xfId="0">
      <alignment vertical="center"/>
    </xf>
    <xf numFmtId="178" fontId="1" fillId="0" borderId="0" xfId="0" applyFont="1" applyAlignment="1">
      <alignment horizontal="center" vertical="center"/>
    </xf>
    <xf numFmtId="178" fontId="2" fillId="0" borderId="0" xfId="0" applyFont="1" applyAlignment="1">
      <alignment horizontal="center" vertical="center"/>
    </xf>
    <xf numFmtId="178" fontId="3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8" fontId="7" fillId="0" borderId="1" xfId="0" applyFont="1" applyBorder="1" applyAlignment="1">
      <alignment horizontal="center" vertical="center"/>
    </xf>
    <xf numFmtId="178" fontId="7" fillId="0" borderId="1" xfId="3" applyFont="1" applyFill="1" applyBorder="1" applyAlignment="1">
      <alignment horizontal="center" vertical="center" wrapText="1"/>
    </xf>
    <xf numFmtId="177" fontId="7" fillId="0" borderId="1" xfId="3" applyNumberFormat="1" applyFont="1" applyFill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center" vertical="center" wrapText="1"/>
    </xf>
    <xf numFmtId="176" fontId="7" fillId="0" borderId="1" xfId="3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7" fillId="0" borderId="1" xfId="3" applyNumberFormat="1" applyFont="1" applyFill="1" applyBorder="1" applyAlignment="1">
      <alignment horizontal="center" vertical="center" wrapText="1"/>
    </xf>
    <xf numFmtId="178" fontId="2" fillId="0" borderId="1" xfId="0" applyFont="1" applyBorder="1" applyAlignment="1">
      <alignment horizontal="right" vertical="center"/>
    </xf>
    <xf numFmtId="178" fontId="5" fillId="0" borderId="1" xfId="0" applyFont="1" applyBorder="1" applyAlignment="1">
      <alignment horizontal="center" vertical="center"/>
    </xf>
    <xf numFmtId="0" fontId="8" fillId="0" borderId="1" xfId="2" applyNumberFormat="1" applyFont="1" applyBorder="1" applyAlignment="1">
      <alignment horizontal="center" vertical="center" wrapText="1"/>
    </xf>
    <xf numFmtId="49" fontId="8" fillId="0" borderId="1" xfId="3" applyNumberFormat="1" applyFont="1" applyFill="1" applyBorder="1" applyAlignment="1">
      <alignment horizontal="center" vertical="center" wrapText="1"/>
    </xf>
    <xf numFmtId="178" fontId="19" fillId="2" borderId="1" xfId="3" applyFont="1" applyFill="1" applyBorder="1" applyAlignment="1">
      <alignment horizontal="center" vertical="center" wrapText="1"/>
    </xf>
    <xf numFmtId="15" fontId="19" fillId="2" borderId="1" xfId="3" applyNumberFormat="1" applyFont="1" applyFill="1" applyBorder="1" applyAlignment="1">
      <alignment horizontal="center" vertical="center" wrapText="1"/>
    </xf>
    <xf numFmtId="178" fontId="15" fillId="2" borderId="1" xfId="0" applyFont="1" applyFill="1" applyBorder="1" applyAlignment="1">
      <alignment horizontal="center" vertical="center"/>
    </xf>
    <xf numFmtId="0" fontId="20" fillId="2" borderId="1" xfId="0" applyNumberFormat="1" applyFont="1" applyFill="1" applyBorder="1" applyAlignment="1">
      <alignment horizontal="center" vertical="center" wrapText="1"/>
    </xf>
    <xf numFmtId="0" fontId="7" fillId="2" borderId="1" xfId="3" applyNumberFormat="1" applyFont="1" applyFill="1" applyBorder="1" applyAlignment="1">
      <alignment horizontal="center" vertical="center" wrapText="1"/>
    </xf>
    <xf numFmtId="178" fontId="2" fillId="0" borderId="1" xfId="0" applyFont="1" applyBorder="1" applyAlignment="1">
      <alignment horizontal="center" vertical="center"/>
    </xf>
    <xf numFmtId="178" fontId="0" fillId="0" borderId="1" xfId="0" applyBorder="1">
      <alignment vertical="center"/>
    </xf>
    <xf numFmtId="0" fontId="0" fillId="0" borderId="0" xfId="0" applyNumberFormat="1">
      <alignment vertical="center"/>
    </xf>
    <xf numFmtId="0" fontId="24" fillId="0" borderId="1" xfId="0" applyNumberFormat="1" applyFont="1" applyBorder="1">
      <alignment vertical="center"/>
    </xf>
    <xf numFmtId="0" fontId="23" fillId="0" borderId="1" xfId="0" applyNumberFormat="1" applyFont="1" applyBorder="1" applyAlignment="1">
      <alignment horizontal="center" vertical="center"/>
    </xf>
    <xf numFmtId="0" fontId="25" fillId="0" borderId="1" xfId="0" applyNumberFormat="1" applyFont="1" applyBorder="1" applyAlignment="1">
      <alignment horizontal="center" vertical="center"/>
    </xf>
    <xf numFmtId="0" fontId="23" fillId="0" borderId="1" xfId="0" quotePrefix="1" applyNumberFormat="1" applyFont="1" applyBorder="1" applyAlignment="1">
      <alignment horizontal="center" vertical="center"/>
    </xf>
    <xf numFmtId="0" fontId="26" fillId="0" borderId="1" xfId="9" applyNumberFormat="1" applyFont="1" applyFill="1" applyBorder="1" applyAlignment="1">
      <alignment horizontal="center" vertical="center" wrapText="1"/>
    </xf>
    <xf numFmtId="178" fontId="2" fillId="0" borderId="1" xfId="0" applyFont="1" applyBorder="1" applyAlignment="1">
      <alignment horizontal="center" vertical="center"/>
    </xf>
    <xf numFmtId="178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78" fontId="6" fillId="0" borderId="1" xfId="0" applyFont="1" applyBorder="1" applyAlignment="1">
      <alignment horizontal="center" vertical="center"/>
    </xf>
    <xf numFmtId="178" fontId="21" fillId="0" borderId="1" xfId="0" applyFont="1" applyBorder="1" applyAlignment="1">
      <alignment horizontal="center" vertical="center"/>
    </xf>
    <xf numFmtId="178" fontId="0" fillId="0" borderId="1" xfId="0" applyBorder="1" applyAlignment="1">
      <alignment horizontal="center" vertical="center"/>
    </xf>
    <xf numFmtId="178" fontId="18" fillId="0" borderId="4" xfId="0" applyFont="1" applyBorder="1" applyAlignment="1">
      <alignment horizontal="center" vertical="top" wrapText="1"/>
    </xf>
    <xf numFmtId="178" fontId="18" fillId="0" borderId="5" xfId="0" applyFont="1" applyBorder="1" applyAlignment="1">
      <alignment horizontal="center" vertical="top" wrapText="1"/>
    </xf>
    <xf numFmtId="178" fontId="18" fillId="0" borderId="2" xfId="0" applyFont="1" applyBorder="1" applyAlignment="1">
      <alignment horizontal="center" vertical="top" wrapText="1"/>
    </xf>
    <xf numFmtId="178" fontId="18" fillId="0" borderId="6" xfId="0" applyFont="1" applyBorder="1" applyAlignment="1">
      <alignment horizontal="center" vertical="top" wrapText="1"/>
    </xf>
    <xf numFmtId="178" fontId="18" fillId="0" borderId="7" xfId="0" applyFont="1" applyBorder="1" applyAlignment="1">
      <alignment horizontal="center" vertical="top" wrapText="1"/>
    </xf>
    <xf numFmtId="178" fontId="18" fillId="0" borderId="3" xfId="0" applyFont="1" applyBorder="1" applyAlignment="1">
      <alignment horizontal="center" vertical="top" wrapText="1"/>
    </xf>
    <xf numFmtId="178" fontId="3" fillId="0" borderId="1" xfId="0" applyFont="1" applyFill="1" applyBorder="1" applyAlignment="1">
      <alignment horizontal="center" vertical="center"/>
    </xf>
    <xf numFmtId="178" fontId="2" fillId="0" borderId="1" xfId="0" applyFont="1" applyFill="1" applyBorder="1" applyAlignment="1">
      <alignment horizontal="center" vertical="center"/>
    </xf>
    <xf numFmtId="178" fontId="2" fillId="0" borderId="1" xfId="0" applyFont="1" applyFill="1" applyBorder="1" applyAlignment="1">
      <alignment horizontal="right" vertical="center"/>
    </xf>
    <xf numFmtId="14" fontId="4" fillId="0" borderId="1" xfId="0" applyNumberFormat="1" applyFont="1" applyFill="1" applyBorder="1" applyAlignment="1">
      <alignment horizontal="center" vertical="center"/>
    </xf>
    <xf numFmtId="178" fontId="18" fillId="0" borderId="1" xfId="0" applyFont="1" applyFill="1" applyBorder="1" applyAlignment="1">
      <alignment horizontal="center" vertical="center" wrapText="1"/>
    </xf>
    <xf numFmtId="178" fontId="5" fillId="0" borderId="1" xfId="0" applyFont="1" applyFill="1" applyBorder="1" applyAlignment="1">
      <alignment horizontal="center" vertical="center"/>
    </xf>
    <xf numFmtId="178" fontId="2" fillId="0" borderId="1" xfId="0" applyFont="1" applyFill="1" applyBorder="1" applyAlignment="1">
      <alignment horizontal="center" vertical="center"/>
    </xf>
    <xf numFmtId="178" fontId="6" fillId="0" borderId="1" xfId="0" applyFont="1" applyFill="1" applyBorder="1" applyAlignment="1">
      <alignment horizontal="center" vertical="center"/>
    </xf>
    <xf numFmtId="178" fontId="7" fillId="0" borderId="1" xfId="0" applyFont="1" applyFill="1" applyBorder="1" applyAlignment="1">
      <alignment horizontal="center" vertical="center"/>
    </xf>
    <xf numFmtId="0" fontId="8" fillId="0" borderId="1" xfId="2" applyNumberFormat="1" applyFont="1" applyFill="1" applyBorder="1" applyAlignment="1">
      <alignment horizontal="center" vertical="center" wrapText="1"/>
    </xf>
    <xf numFmtId="178" fontId="19" fillId="0" borderId="1" xfId="3" applyFont="1" applyFill="1" applyBorder="1" applyAlignment="1">
      <alignment horizontal="center" vertical="center" wrapText="1"/>
    </xf>
    <xf numFmtId="15" fontId="19" fillId="0" borderId="1" xfId="3" applyNumberFormat="1" applyFont="1" applyFill="1" applyBorder="1" applyAlignment="1">
      <alignment horizontal="center" vertical="center" wrapText="1"/>
    </xf>
    <xf numFmtId="178" fontId="15" fillId="0" borderId="1" xfId="0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 wrapText="1"/>
    </xf>
    <xf numFmtId="178" fontId="2" fillId="0" borderId="1" xfId="0" applyFont="1" applyFill="1" applyBorder="1" applyAlignment="1">
      <alignment horizontal="center" vertical="center" wrapText="1"/>
    </xf>
    <xf numFmtId="0" fontId="28" fillId="0" borderId="1" xfId="10" applyFont="1" applyFill="1" applyBorder="1" applyAlignment="1">
      <alignment horizontal="center" vertical="center"/>
    </xf>
    <xf numFmtId="0" fontId="27" fillId="0" borderId="1" xfId="10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/>
    </xf>
    <xf numFmtId="178" fontId="3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</cellXfs>
  <cellStyles count="11">
    <cellStyle name="Normal 2" xfId="1"/>
    <cellStyle name="Normal 3" xfId="8"/>
    <cellStyle name="Normal 4" xfId="7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  <cellStyle name="常规 5" xfId="10"/>
    <cellStyle name="千位分隔" xfId="9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workbookViewId="0">
      <selection activeCell="A7" sqref="A7:A16"/>
    </sheetView>
  </sheetViews>
  <sheetFormatPr defaultColWidth="18" defaultRowHeight="26.25"/>
  <cols>
    <col min="1" max="1" width="12.25" style="2" customWidth="1"/>
    <col min="2" max="2" width="10.625" style="2" customWidth="1"/>
    <col min="3" max="3" width="14.875" style="2" customWidth="1"/>
    <col min="4" max="4" width="17.875" style="2" customWidth="1"/>
    <col min="5" max="5" width="17.625" style="2" customWidth="1"/>
    <col min="6" max="6" width="8" style="10" customWidth="1"/>
    <col min="7" max="7" width="10.75" style="10" customWidth="1"/>
    <col min="8" max="8" width="8.25" style="10" customWidth="1"/>
    <col min="9" max="9" width="10.875" style="3" customWidth="1"/>
    <col min="10" max="10" width="10.125" style="4" customWidth="1"/>
    <col min="11" max="11" width="8.5" style="4" customWidth="1"/>
    <col min="12" max="12" width="11.5" style="2" customWidth="1"/>
    <col min="13" max="13" width="22.75" style="2" bestFit="1" customWidth="1"/>
    <col min="14" max="16384" width="18" style="2"/>
  </cols>
  <sheetData>
    <row r="1" spans="1:12">
      <c r="A1" s="41" t="s">
        <v>16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1" t="s">
        <v>17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2" ht="27" customHeight="1">
      <c r="A3" s="42"/>
      <c r="B3" s="42"/>
      <c r="C3" s="42"/>
      <c r="D3" s="43" t="s">
        <v>0</v>
      </c>
      <c r="E3" s="44">
        <v>45696</v>
      </c>
      <c r="F3" s="44"/>
      <c r="G3" s="45" t="s">
        <v>39</v>
      </c>
      <c r="H3" s="45"/>
      <c r="I3" s="45"/>
      <c r="J3" s="45"/>
      <c r="K3" s="45"/>
      <c r="L3" s="45"/>
    </row>
    <row r="4" spans="1:12" ht="24" customHeight="1">
      <c r="A4" s="46" t="s">
        <v>18</v>
      </c>
      <c r="B4" s="42"/>
      <c r="C4" s="47" t="s">
        <v>1</v>
      </c>
      <c r="D4" s="47"/>
      <c r="E4" s="48" t="s">
        <v>57</v>
      </c>
      <c r="F4" s="48"/>
      <c r="G4" s="45"/>
      <c r="H4" s="45"/>
      <c r="I4" s="45"/>
      <c r="J4" s="45"/>
      <c r="K4" s="45"/>
      <c r="L4" s="45"/>
    </row>
    <row r="5" spans="1:12" ht="26.25" hidden="1" customHeight="1">
      <c r="A5" s="49" t="s">
        <v>19</v>
      </c>
      <c r="B5" s="6" t="s">
        <v>20</v>
      </c>
      <c r="C5" s="6" t="s">
        <v>21</v>
      </c>
      <c r="D5" s="7" t="s">
        <v>22</v>
      </c>
      <c r="E5" s="7" t="s">
        <v>2</v>
      </c>
      <c r="F5" s="11" t="s">
        <v>3</v>
      </c>
      <c r="G5" s="11" t="s">
        <v>4</v>
      </c>
      <c r="H5" s="11" t="s">
        <v>5</v>
      </c>
      <c r="I5" s="8" t="s">
        <v>6</v>
      </c>
      <c r="J5" s="9" t="s">
        <v>7</v>
      </c>
      <c r="K5" s="9" t="s">
        <v>8</v>
      </c>
      <c r="L5" s="6" t="s">
        <v>9</v>
      </c>
    </row>
    <row r="6" spans="1:12" s="1" customFormat="1" ht="25.5">
      <c r="A6" s="50" t="s">
        <v>23</v>
      </c>
      <c r="B6" s="51" t="s">
        <v>24</v>
      </c>
      <c r="C6" s="52" t="s">
        <v>25</v>
      </c>
      <c r="D6" s="53" t="s">
        <v>28</v>
      </c>
      <c r="E6" s="54" t="s">
        <v>26</v>
      </c>
      <c r="F6" s="11" t="s">
        <v>27</v>
      </c>
      <c r="G6" s="11" t="s">
        <v>10</v>
      </c>
      <c r="H6" s="11" t="s">
        <v>11</v>
      </c>
      <c r="I6" s="15" t="s">
        <v>12</v>
      </c>
      <c r="J6" s="9" t="s">
        <v>13</v>
      </c>
      <c r="K6" s="9" t="s">
        <v>14</v>
      </c>
      <c r="L6" s="6" t="s">
        <v>15</v>
      </c>
    </row>
    <row r="7" spans="1:12">
      <c r="A7" s="55" t="s">
        <v>58</v>
      </c>
      <c r="B7" s="47" t="s">
        <v>38</v>
      </c>
      <c r="C7" s="56" t="s">
        <v>40</v>
      </c>
      <c r="D7" s="57" t="s">
        <v>43</v>
      </c>
      <c r="E7" s="57" t="s">
        <v>44</v>
      </c>
      <c r="F7" s="57">
        <v>4</v>
      </c>
      <c r="G7" s="58">
        <f>F7*0.03</f>
        <v>0.12</v>
      </c>
      <c r="H7" s="58">
        <f>SUM(F7:G7)</f>
        <v>4.12</v>
      </c>
      <c r="I7" s="59"/>
      <c r="J7" s="60"/>
      <c r="K7" s="60"/>
      <c r="L7" s="42"/>
    </row>
    <row r="8" spans="1:12">
      <c r="A8" s="55"/>
      <c r="B8" s="47"/>
      <c r="C8" s="56" t="s">
        <v>40</v>
      </c>
      <c r="D8" s="57" t="s">
        <v>43</v>
      </c>
      <c r="E8" s="57" t="s">
        <v>45</v>
      </c>
      <c r="F8" s="57">
        <v>13</v>
      </c>
      <c r="G8" s="58">
        <f t="shared" ref="G8:G14" si="0">F8*0.03</f>
        <v>0.39</v>
      </c>
      <c r="H8" s="58">
        <f t="shared" ref="H8:H14" si="1">SUM(F8:G8)</f>
        <v>13.39</v>
      </c>
      <c r="I8" s="59"/>
      <c r="J8" s="60"/>
      <c r="K8" s="60"/>
      <c r="L8" s="42"/>
    </row>
    <row r="9" spans="1:12">
      <c r="A9" s="55"/>
      <c r="B9" s="47"/>
      <c r="C9" s="56" t="s">
        <v>40</v>
      </c>
      <c r="D9" s="57" t="s">
        <v>43</v>
      </c>
      <c r="E9" s="57" t="s">
        <v>46</v>
      </c>
      <c r="F9" s="57">
        <v>4</v>
      </c>
      <c r="G9" s="58">
        <f t="shared" si="0"/>
        <v>0.12</v>
      </c>
      <c r="H9" s="58">
        <f t="shared" si="1"/>
        <v>4.12</v>
      </c>
      <c r="I9" s="59"/>
      <c r="J9" s="60"/>
      <c r="K9" s="60"/>
      <c r="L9" s="42"/>
    </row>
    <row r="10" spans="1:12">
      <c r="A10" s="55"/>
      <c r="B10" s="47"/>
      <c r="C10" s="56" t="s">
        <v>40</v>
      </c>
      <c r="D10" s="57" t="s">
        <v>43</v>
      </c>
      <c r="E10" s="57" t="s">
        <v>47</v>
      </c>
      <c r="F10" s="57">
        <v>15</v>
      </c>
      <c r="G10" s="58">
        <f t="shared" si="0"/>
        <v>0.44999999999999996</v>
      </c>
      <c r="H10" s="58">
        <f t="shared" si="1"/>
        <v>15.45</v>
      </c>
      <c r="I10" s="59"/>
      <c r="J10" s="60"/>
      <c r="K10" s="60"/>
      <c r="L10" s="42"/>
    </row>
    <row r="11" spans="1:12">
      <c r="A11" s="55"/>
      <c r="B11" s="47"/>
      <c r="C11" s="56" t="s">
        <v>40</v>
      </c>
      <c r="D11" s="57" t="s">
        <v>43</v>
      </c>
      <c r="E11" s="57" t="s">
        <v>48</v>
      </c>
      <c r="F11" s="57">
        <v>7</v>
      </c>
      <c r="G11" s="58">
        <f t="shared" si="0"/>
        <v>0.21</v>
      </c>
      <c r="H11" s="58">
        <f t="shared" si="1"/>
        <v>7.21</v>
      </c>
      <c r="I11" s="59"/>
      <c r="J11" s="60"/>
      <c r="K11" s="60"/>
      <c r="L11" s="42"/>
    </row>
    <row r="12" spans="1:12">
      <c r="A12" s="55"/>
      <c r="B12" s="47"/>
      <c r="C12" s="56" t="s">
        <v>40</v>
      </c>
      <c r="D12" s="57" t="s">
        <v>43</v>
      </c>
      <c r="E12" s="57" t="s">
        <v>49</v>
      </c>
      <c r="F12" s="57">
        <v>8</v>
      </c>
      <c r="G12" s="58">
        <f t="shared" si="0"/>
        <v>0.24</v>
      </c>
      <c r="H12" s="58">
        <f t="shared" si="1"/>
        <v>8.24</v>
      </c>
      <c r="I12" s="59"/>
      <c r="J12" s="60"/>
      <c r="K12" s="60"/>
      <c r="L12" s="42"/>
    </row>
    <row r="13" spans="1:12">
      <c r="A13" s="55"/>
      <c r="B13" s="47"/>
      <c r="C13" s="56" t="s">
        <v>40</v>
      </c>
      <c r="D13" s="57" t="s">
        <v>43</v>
      </c>
      <c r="E13" s="57" t="s">
        <v>50</v>
      </c>
      <c r="F13" s="57">
        <v>5</v>
      </c>
      <c r="G13" s="58">
        <f t="shared" si="0"/>
        <v>0.15</v>
      </c>
      <c r="H13" s="58">
        <f t="shared" si="1"/>
        <v>5.15</v>
      </c>
      <c r="I13" s="59"/>
      <c r="J13" s="60"/>
      <c r="K13" s="60"/>
      <c r="L13" s="42"/>
    </row>
    <row r="14" spans="1:12">
      <c r="A14" s="55"/>
      <c r="B14" s="47"/>
      <c r="C14" s="56" t="s">
        <v>40</v>
      </c>
      <c r="D14" s="57" t="s">
        <v>43</v>
      </c>
      <c r="E14" s="57" t="s">
        <v>51</v>
      </c>
      <c r="F14" s="57">
        <v>17</v>
      </c>
      <c r="G14" s="58">
        <f t="shared" si="0"/>
        <v>0.51</v>
      </c>
      <c r="H14" s="58">
        <f t="shared" si="1"/>
        <v>17.510000000000002</v>
      </c>
      <c r="I14" s="59"/>
      <c r="J14" s="60"/>
      <c r="K14" s="60"/>
      <c r="L14" s="42"/>
    </row>
    <row r="15" spans="1:12">
      <c r="A15" s="55"/>
      <c r="B15" s="47"/>
      <c r="C15" s="56" t="s">
        <v>40</v>
      </c>
      <c r="D15" s="57" t="s">
        <v>43</v>
      </c>
      <c r="E15" s="57" t="s">
        <v>52</v>
      </c>
      <c r="F15" s="57">
        <v>3</v>
      </c>
      <c r="G15" s="58">
        <f>F15*0.03</f>
        <v>0.09</v>
      </c>
      <c r="H15" s="58">
        <f>SUM(F15:G15)</f>
        <v>3.09</v>
      </c>
      <c r="I15" s="59"/>
      <c r="J15" s="60"/>
      <c r="K15" s="60"/>
      <c r="L15" s="42"/>
    </row>
    <row r="16" spans="1:12">
      <c r="A16" s="55"/>
      <c r="B16" s="47"/>
      <c r="C16" s="56" t="s">
        <v>41</v>
      </c>
      <c r="D16" s="57" t="s">
        <v>32</v>
      </c>
      <c r="E16" s="57" t="s">
        <v>53</v>
      </c>
      <c r="F16" s="57">
        <v>18</v>
      </c>
      <c r="G16" s="58">
        <f>F16*0.03</f>
        <v>0.54</v>
      </c>
      <c r="H16" s="58">
        <f>SUM(F16:G16)</f>
        <v>18.54</v>
      </c>
      <c r="I16" s="59"/>
      <c r="J16" s="60"/>
      <c r="K16" s="60"/>
      <c r="L16" s="42"/>
    </row>
    <row r="17" spans="1:12">
      <c r="A17" s="42"/>
      <c r="B17" s="42"/>
      <c r="C17" s="56" t="s">
        <v>41</v>
      </c>
      <c r="D17" s="57" t="s">
        <v>32</v>
      </c>
      <c r="E17" s="57" t="s">
        <v>54</v>
      </c>
      <c r="F17" s="57">
        <v>45</v>
      </c>
      <c r="G17" s="58">
        <f t="shared" ref="G17:G19" si="2">F17*0.03</f>
        <v>1.3499999999999999</v>
      </c>
      <c r="H17" s="58">
        <f t="shared" ref="H17:H19" si="3">SUM(F17:G17)</f>
        <v>46.35</v>
      </c>
      <c r="I17" s="59"/>
      <c r="J17" s="60"/>
      <c r="K17" s="60"/>
      <c r="L17" s="42"/>
    </row>
    <row r="18" spans="1:12">
      <c r="A18" s="42"/>
      <c r="B18" s="42"/>
      <c r="C18" s="56" t="s">
        <v>41</v>
      </c>
      <c r="D18" s="57" t="s">
        <v>32</v>
      </c>
      <c r="E18" s="57" t="s">
        <v>55</v>
      </c>
      <c r="F18" s="57">
        <v>18</v>
      </c>
      <c r="G18" s="58">
        <f t="shared" si="2"/>
        <v>0.54</v>
      </c>
      <c r="H18" s="58">
        <f t="shared" si="3"/>
        <v>18.54</v>
      </c>
      <c r="I18" s="59"/>
      <c r="J18" s="60"/>
      <c r="K18" s="60"/>
      <c r="L18" s="42"/>
    </row>
    <row r="19" spans="1:12">
      <c r="A19" s="42"/>
      <c r="B19" s="42"/>
      <c r="C19" s="56" t="s">
        <v>42</v>
      </c>
      <c r="D19" s="57" t="s">
        <v>32</v>
      </c>
      <c r="E19" s="57" t="s">
        <v>56</v>
      </c>
      <c r="F19" s="57">
        <v>55</v>
      </c>
      <c r="G19" s="58">
        <f t="shared" si="2"/>
        <v>1.65</v>
      </c>
      <c r="H19" s="58">
        <f t="shared" si="3"/>
        <v>56.65</v>
      </c>
      <c r="I19" s="59"/>
      <c r="J19" s="60"/>
      <c r="K19" s="60"/>
      <c r="L19" s="42"/>
    </row>
    <row r="20" spans="1:12">
      <c r="F20" s="10">
        <f>SUM(F7:F19)</f>
        <v>212</v>
      </c>
    </row>
  </sheetData>
  <mergeCells count="8">
    <mergeCell ref="A7:A16"/>
    <mergeCell ref="B7:B16"/>
    <mergeCell ref="A1:L1"/>
    <mergeCell ref="A2:L2"/>
    <mergeCell ref="E3:F3"/>
    <mergeCell ref="G3:L4"/>
    <mergeCell ref="E4:F4"/>
    <mergeCell ref="C4:D4"/>
  </mergeCells>
  <phoneticPr fontId="14" type="noConversion"/>
  <pageMargins left="0" right="0" top="0" bottom="0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4"/>
  <sheetViews>
    <sheetView topLeftCell="A2" workbookViewId="0">
      <selection activeCell="C23" sqref="C23"/>
    </sheetView>
  </sheetViews>
  <sheetFormatPr defaultRowHeight="13.5"/>
  <cols>
    <col min="1" max="1" width="11.625" customWidth="1"/>
    <col min="3" max="3" width="13.75" customWidth="1"/>
    <col min="4" max="4" width="9.125" customWidth="1"/>
    <col min="5" max="5" width="13" customWidth="1"/>
  </cols>
  <sheetData>
    <row r="1" spans="1:12" ht="26.25">
      <c r="A1" s="30" t="s">
        <v>16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26.25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ht="15">
      <c r="A3" s="21"/>
      <c r="B3" s="21"/>
      <c r="C3" s="21"/>
      <c r="D3" s="12" t="s">
        <v>0</v>
      </c>
      <c r="E3" s="31">
        <v>45316</v>
      </c>
      <c r="F3" s="31"/>
      <c r="G3" s="35" t="s">
        <v>30</v>
      </c>
      <c r="H3" s="36"/>
      <c r="I3" s="36"/>
      <c r="J3" s="36"/>
      <c r="K3" s="36"/>
      <c r="L3" s="37"/>
    </row>
    <row r="4" spans="1:12" ht="15">
      <c r="A4" s="13" t="s">
        <v>18</v>
      </c>
      <c r="B4" s="21"/>
      <c r="C4" s="29" t="s">
        <v>1</v>
      </c>
      <c r="D4" s="29"/>
      <c r="E4" s="32" t="s">
        <v>29</v>
      </c>
      <c r="F4" s="32"/>
      <c r="G4" s="38"/>
      <c r="H4" s="39"/>
      <c r="I4" s="39"/>
      <c r="J4" s="39"/>
      <c r="K4" s="39"/>
      <c r="L4" s="40"/>
    </row>
    <row r="5" spans="1:12" ht="25.5">
      <c r="A5" s="5" t="s">
        <v>19</v>
      </c>
      <c r="B5" s="6" t="s">
        <v>20</v>
      </c>
      <c r="C5" s="6" t="s">
        <v>21</v>
      </c>
      <c r="D5" s="7" t="s">
        <v>22</v>
      </c>
      <c r="E5" s="7" t="s">
        <v>2</v>
      </c>
      <c r="F5" s="11" t="s">
        <v>3</v>
      </c>
      <c r="G5" s="11" t="s">
        <v>4</v>
      </c>
      <c r="H5" s="11" t="s">
        <v>5</v>
      </c>
      <c r="I5" s="8" t="s">
        <v>6</v>
      </c>
      <c r="J5" s="9" t="s">
        <v>7</v>
      </c>
      <c r="K5" s="9" t="s">
        <v>8</v>
      </c>
      <c r="L5" s="6" t="s">
        <v>9</v>
      </c>
    </row>
    <row r="6" spans="1:12" ht="25.5">
      <c r="A6" s="14" t="s">
        <v>23</v>
      </c>
      <c r="B6" s="16" t="s">
        <v>24</v>
      </c>
      <c r="C6" s="17" t="s">
        <v>25</v>
      </c>
      <c r="D6" s="18" t="s">
        <v>28</v>
      </c>
      <c r="E6" s="19" t="s">
        <v>26</v>
      </c>
      <c r="F6" s="20" t="s">
        <v>27</v>
      </c>
      <c r="G6" s="20" t="s">
        <v>10</v>
      </c>
      <c r="H6" s="11" t="s">
        <v>11</v>
      </c>
      <c r="I6" s="15" t="s">
        <v>12</v>
      </c>
      <c r="J6" s="9" t="s">
        <v>13</v>
      </c>
      <c r="K6" s="9" t="s">
        <v>14</v>
      </c>
      <c r="L6" s="6" t="s">
        <v>15</v>
      </c>
    </row>
    <row r="7" spans="1:12">
      <c r="A7" s="33" t="s">
        <v>36</v>
      </c>
      <c r="B7" s="33" t="s">
        <v>37</v>
      </c>
      <c r="C7" s="24" t="s">
        <v>31</v>
      </c>
      <c r="D7" s="25" t="s">
        <v>32</v>
      </c>
      <c r="E7" s="26" t="s">
        <v>33</v>
      </c>
      <c r="F7" s="28">
        <v>25</v>
      </c>
      <c r="G7" s="27"/>
      <c r="H7" s="22"/>
      <c r="I7" s="22"/>
      <c r="J7" s="22"/>
      <c r="K7" s="22"/>
      <c r="L7" s="22"/>
    </row>
    <row r="8" spans="1:12">
      <c r="A8" s="34"/>
      <c r="B8" s="34"/>
      <c r="C8" s="24" t="s">
        <v>31</v>
      </c>
      <c r="D8" s="25" t="s">
        <v>32</v>
      </c>
      <c r="E8" s="26" t="s">
        <v>33</v>
      </c>
      <c r="F8" s="28">
        <v>76</v>
      </c>
      <c r="G8" s="27"/>
      <c r="H8" s="22"/>
      <c r="I8" s="22"/>
      <c r="J8" s="22"/>
      <c r="K8" s="22"/>
      <c r="L8" s="22"/>
    </row>
    <row r="9" spans="1:12">
      <c r="A9" s="34"/>
      <c r="B9" s="34"/>
      <c r="C9" s="24" t="s">
        <v>31</v>
      </c>
      <c r="D9" s="25" t="s">
        <v>32</v>
      </c>
      <c r="E9" s="26" t="s">
        <v>33</v>
      </c>
      <c r="F9" s="28">
        <v>44</v>
      </c>
      <c r="G9" s="27"/>
      <c r="H9" s="22"/>
      <c r="I9" s="22"/>
      <c r="J9" s="22"/>
      <c r="K9" s="22"/>
      <c r="L9" s="22"/>
    </row>
    <row r="10" spans="1:12">
      <c r="A10" s="34"/>
      <c r="B10" s="34"/>
      <c r="C10" s="24" t="s">
        <v>31</v>
      </c>
      <c r="D10" s="25" t="s">
        <v>32</v>
      </c>
      <c r="E10" s="26" t="s">
        <v>33</v>
      </c>
      <c r="F10" s="28">
        <v>13</v>
      </c>
      <c r="G10" s="27"/>
      <c r="H10" s="22"/>
      <c r="I10" s="22"/>
      <c r="J10" s="22"/>
      <c r="K10" s="22"/>
      <c r="L10" s="22"/>
    </row>
    <row r="11" spans="1:12">
      <c r="A11" s="34"/>
      <c r="B11" s="34"/>
      <c r="C11" s="24" t="s">
        <v>34</v>
      </c>
      <c r="D11" s="25" t="s">
        <v>32</v>
      </c>
      <c r="E11" s="26" t="s">
        <v>35</v>
      </c>
      <c r="F11" s="28">
        <v>20</v>
      </c>
      <c r="G11" s="27"/>
      <c r="H11" s="22"/>
      <c r="I11" s="22"/>
      <c r="J11" s="22"/>
      <c r="K11" s="22"/>
      <c r="L11" s="22"/>
    </row>
    <row r="12" spans="1:12">
      <c r="A12" s="34"/>
      <c r="B12" s="34"/>
      <c r="C12" s="24" t="s">
        <v>34</v>
      </c>
      <c r="D12" s="25" t="s">
        <v>32</v>
      </c>
      <c r="E12" s="26" t="s">
        <v>35</v>
      </c>
      <c r="F12" s="28">
        <v>60</v>
      </c>
      <c r="G12" s="27"/>
      <c r="H12" s="22"/>
      <c r="I12" s="22"/>
      <c r="J12" s="22"/>
      <c r="K12" s="22"/>
      <c r="L12" s="22"/>
    </row>
    <row r="13" spans="1:12">
      <c r="A13" s="34"/>
      <c r="B13" s="34"/>
      <c r="C13" s="24" t="s">
        <v>34</v>
      </c>
      <c r="D13" s="25" t="s">
        <v>32</v>
      </c>
      <c r="E13" s="26" t="s">
        <v>35</v>
      </c>
      <c r="F13" s="28">
        <v>36</v>
      </c>
      <c r="G13" s="27"/>
      <c r="H13" s="22"/>
      <c r="I13" s="22"/>
      <c r="J13" s="22"/>
      <c r="K13" s="22"/>
      <c r="L13" s="22"/>
    </row>
    <row r="14" spans="1:12">
      <c r="F14" s="23">
        <f>SUM(F7:F13)</f>
        <v>274</v>
      </c>
    </row>
  </sheetData>
  <mergeCells count="8">
    <mergeCell ref="A7:A13"/>
    <mergeCell ref="B7:B13"/>
    <mergeCell ref="A1:L1"/>
    <mergeCell ref="A2:L2"/>
    <mergeCell ref="E3:F3"/>
    <mergeCell ref="G3:L4"/>
    <mergeCell ref="C4:D4"/>
    <mergeCell ref="E4:F4"/>
  </mergeCells>
  <phoneticPr fontId="14" type="noConversion"/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平包RU</vt:lpstr>
      <vt:lpstr>胶袋贴纸</vt:lpstr>
      <vt:lpstr>胶袋贴纸!Print_Area</vt:lpstr>
      <vt:lpstr>平包RU!Print_Area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2025-02-08T08:21:11Z</cp:lastPrinted>
  <dcterms:created xsi:type="dcterms:W3CDTF">2017-02-25T05:34:00Z</dcterms:created>
  <dcterms:modified xsi:type="dcterms:W3CDTF">2025-02-08T08:21:53Z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