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<sst xmlns="http://schemas.openxmlformats.org/spreadsheetml/2006/main" count="139" uniqueCount="63">
  <si>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</si>
  <si>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</si>
  <si>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</si>
  <si>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</si>
  <si>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</si>
  <si>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</si>
  <si>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</si>
  <si>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</si>
  <si>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</si>
  <si>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</si>
  <si>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</si>
  <si>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</si>
  <si>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</si>
  <si>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</si>
  <si>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</si>
  <si>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</si>
  <si>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</si>
  <si>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</si>
  <si>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</si>
  <si>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</si>
  <si>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</si>
  <si>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</si>
  <si>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</si>
  <si>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</si>
  <si>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</si>
  <si>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</si>
  <si>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</si>
  <si>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</si>
  <si>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</si>
  <si>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PO-74706</t>
  </si>
  <si>
    <t>价格牌</t>
  </si>
  <si>
    <t>4786-090</t>
  </si>
  <si>
    <t>XS</t>
  </si>
  <si>
    <t>47*35*25</t>
  </si>
  <si>
    <t>S</t>
  </si>
  <si>
    <t>M</t>
  </si>
  <si>
    <t>L</t>
  </si>
  <si>
    <t>XL</t>
  </si>
  <si>
    <t>XXL</t>
  </si>
  <si>
    <t>35*35*25</t>
  </si>
  <si>
    <t>MRZCALL033吊绳</t>
  </si>
  <si>
    <t>*</t>
  </si>
  <si>
    <t>通用</t>
  </si>
  <si>
    <t>Factory name (工厂名称)</t>
  </si>
  <si>
    <t>D</t>
  </si>
  <si>
    <t>Product Code.(产品编号)</t>
  </si>
  <si>
    <t>Style Code.(款号)</t>
  </si>
  <si>
    <t>4786-090-250/515</t>
  </si>
  <si>
    <t>4786-090-642</t>
  </si>
  <si>
    <t>Carton No.(箱号):</t>
  </si>
  <si>
    <t>价格牌+033吊绳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</si>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</sst>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161925</xdr:colOff>
      <xdr:row>6</xdr:row>
      <xdr:rowOff>66675</xdr:rowOff>
    </xdr:from>
    <xdr:to>
      <xdr:col>2</xdr:col>
      <xdr:colOff>2115185</xdr:colOff>
      <xdr:row>6</xdr:row>
      <xdr:rowOff>1443355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86075" y="4371975"/>
          <a:ext cx="1953260" cy="137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</xdr:colOff>
      <xdr:row>6</xdr:row>
      <xdr:rowOff>27940</xdr:rowOff>
    </xdr:from>
    <xdr:to>
      <xdr:col>6</xdr:col>
      <xdr:colOff>2076450</xdr:colOff>
      <xdr:row>6</xdr:row>
      <xdr:rowOff>1489075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46130" y="4333240"/>
          <a:ext cx="2007870" cy="1461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M14" sqref="M1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45701</v>
      </c>
      <c r="F3" s="43"/>
      <c r="G3" s="36"/>
    </row>
    <row r="4" ht="29.1" customHeight="1" spans="4:12">
      <c r="D4" s="42" t="s">
        <v>3</v>
      </c>
      <c r="E4" s="44"/>
      <c r="F4" s="45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3" t="s">
        <v>25</v>
      </c>
      <c r="J7" s="50" t="s">
        <v>26</v>
      </c>
      <c r="K7" s="50" t="s">
        <v>27</v>
      </c>
      <c r="L7" s="47" t="s">
        <v>28</v>
      </c>
      <c r="N7" s="6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250</v>
      </c>
      <c r="E8" s="53" t="s">
        <v>32</v>
      </c>
      <c r="F8" s="54">
        <v>423</v>
      </c>
      <c r="G8" s="55">
        <f>H8-F8</f>
        <v>21.15</v>
      </c>
      <c r="H8" s="56">
        <f>F8*1.05</f>
        <v>444.15</v>
      </c>
      <c r="I8" s="64">
        <v>1</v>
      </c>
      <c r="J8" s="65">
        <v>11.94</v>
      </c>
      <c r="K8" s="66">
        <f>J8+0.6</f>
        <v>12.54</v>
      </c>
      <c r="L8" s="64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658</v>
      </c>
      <c r="G9" s="55">
        <f>H9-F9</f>
        <v>32.9</v>
      </c>
      <c r="H9" s="56">
        <f>F9*1.05</f>
        <v>690.9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 t="s">
        <v>35</v>
      </c>
      <c r="F10" s="54">
        <v>724</v>
      </c>
      <c r="G10" s="55">
        <f>H10-F10</f>
        <v>36.2</v>
      </c>
      <c r="H10" s="56">
        <f>F10*1.05</f>
        <v>760.2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 t="s">
        <v>36</v>
      </c>
      <c r="F11" s="54">
        <v>444</v>
      </c>
      <c r="G11" s="55">
        <f>H11-F11</f>
        <v>22.2</v>
      </c>
      <c r="H11" s="56">
        <f>F11*1.05</f>
        <v>466.2</v>
      </c>
      <c r="I11" s="67"/>
      <c r="J11" s="68"/>
      <c r="K11" s="69"/>
      <c r="L11" s="67"/>
    </row>
    <row r="12" ht="30" customHeight="1" spans="1:12">
      <c r="A12" s="52"/>
      <c r="B12" s="53"/>
      <c r="C12" s="52"/>
      <c r="D12" s="52"/>
      <c r="E12" s="53" t="s">
        <v>37</v>
      </c>
      <c r="F12" s="54">
        <v>230</v>
      </c>
      <c r="G12" s="55">
        <f>H12-F12</f>
        <v>11.5</v>
      </c>
      <c r="H12" s="56">
        <f>F12*1.05</f>
        <v>241.5</v>
      </c>
      <c r="I12" s="67"/>
      <c r="J12" s="68"/>
      <c r="K12" s="69"/>
      <c r="L12" s="67"/>
    </row>
    <row r="13" ht="30" customHeight="1" spans="1:12">
      <c r="A13" s="52"/>
      <c r="B13" s="53"/>
      <c r="C13" s="52"/>
      <c r="D13" s="52"/>
      <c r="E13" s="53" t="s">
        <v>38</v>
      </c>
      <c r="F13" s="54">
        <v>71</v>
      </c>
      <c r="G13" s="55">
        <f t="shared" ref="G13:G25" si="0">H13-F13</f>
        <v>3.55</v>
      </c>
      <c r="H13" s="56">
        <f t="shared" ref="H13:H25" si="1">F13*1.05</f>
        <v>74.55</v>
      </c>
      <c r="I13" s="67"/>
      <c r="J13" s="68"/>
      <c r="K13" s="69"/>
      <c r="L13" s="67"/>
    </row>
    <row r="14" ht="30" customHeight="1" spans="1:14">
      <c r="A14" s="52" t="s">
        <v>29</v>
      </c>
      <c r="B14" s="53" t="s">
        <v>30</v>
      </c>
      <c r="C14" s="52" t="s">
        <v>31</v>
      </c>
      <c r="D14" s="52">
        <v>515</v>
      </c>
      <c r="E14" s="53" t="s">
        <v>32</v>
      </c>
      <c r="F14" s="54">
        <v>423</v>
      </c>
      <c r="G14" s="55">
        <f t="shared" si="0"/>
        <v>21.15</v>
      </c>
      <c r="H14" s="56">
        <f t="shared" si="1"/>
        <v>444.15</v>
      </c>
      <c r="I14" s="67"/>
      <c r="J14" s="68"/>
      <c r="K14" s="69"/>
      <c r="L14" s="67"/>
      <c r="N14"/>
    </row>
    <row r="15" ht="30" customHeight="1" spans="1:12">
      <c r="A15" s="52"/>
      <c r="B15" s="53"/>
      <c r="C15" s="52"/>
      <c r="D15" s="52"/>
      <c r="E15" s="53" t="s">
        <v>34</v>
      </c>
      <c r="F15" s="54">
        <v>658</v>
      </c>
      <c r="G15" s="55">
        <f t="shared" si="0"/>
        <v>32.9</v>
      </c>
      <c r="H15" s="56">
        <f t="shared" si="1"/>
        <v>690.9</v>
      </c>
      <c r="I15" s="67"/>
      <c r="J15" s="68"/>
      <c r="K15" s="69"/>
      <c r="L15" s="67"/>
    </row>
    <row r="16" ht="30" customHeight="1" spans="1:12">
      <c r="A16" s="52"/>
      <c r="B16" s="53"/>
      <c r="C16" s="52"/>
      <c r="D16" s="52"/>
      <c r="E16" s="53" t="s">
        <v>35</v>
      </c>
      <c r="F16" s="54">
        <v>724</v>
      </c>
      <c r="G16" s="55">
        <f t="shared" si="0"/>
        <v>36.2</v>
      </c>
      <c r="H16" s="56">
        <f t="shared" si="1"/>
        <v>760.2</v>
      </c>
      <c r="I16" s="67"/>
      <c r="J16" s="68"/>
      <c r="K16" s="69"/>
      <c r="L16" s="67"/>
    </row>
    <row r="17" ht="30" customHeight="1" spans="1:12">
      <c r="A17" s="52"/>
      <c r="B17" s="53"/>
      <c r="C17" s="52"/>
      <c r="D17" s="52"/>
      <c r="E17" s="53" t="s">
        <v>36</v>
      </c>
      <c r="F17" s="54">
        <v>444</v>
      </c>
      <c r="G17" s="55">
        <f t="shared" si="0"/>
        <v>22.2</v>
      </c>
      <c r="H17" s="56">
        <f t="shared" si="1"/>
        <v>466.2</v>
      </c>
      <c r="I17" s="67"/>
      <c r="J17" s="68"/>
      <c r="K17" s="69"/>
      <c r="L17" s="67"/>
    </row>
    <row r="18" ht="30" customHeight="1" spans="1:12">
      <c r="A18" s="52"/>
      <c r="B18" s="53"/>
      <c r="C18" s="52"/>
      <c r="D18" s="52"/>
      <c r="E18" s="53" t="s">
        <v>37</v>
      </c>
      <c r="F18" s="54">
        <v>230</v>
      </c>
      <c r="G18" s="55">
        <f t="shared" si="0"/>
        <v>11.5</v>
      </c>
      <c r="H18" s="56">
        <f t="shared" si="1"/>
        <v>241.5</v>
      </c>
      <c r="I18" s="67"/>
      <c r="J18" s="68"/>
      <c r="K18" s="69"/>
      <c r="L18" s="67"/>
    </row>
    <row r="19" ht="30" customHeight="1" spans="1:12">
      <c r="A19" s="52"/>
      <c r="B19" s="53"/>
      <c r="C19" s="52"/>
      <c r="D19" s="52"/>
      <c r="E19" s="53" t="s">
        <v>38</v>
      </c>
      <c r="F19" s="54">
        <v>71</v>
      </c>
      <c r="G19" s="55">
        <f t="shared" si="0"/>
        <v>3.55</v>
      </c>
      <c r="H19" s="56">
        <f t="shared" si="1"/>
        <v>74.55</v>
      </c>
      <c r="I19" s="70"/>
      <c r="J19" s="71"/>
      <c r="K19" s="72"/>
      <c r="L19" s="70"/>
    </row>
    <row r="20" ht="30" customHeight="1" spans="1:14">
      <c r="A20" s="52" t="s">
        <v>29</v>
      </c>
      <c r="B20" s="53" t="s">
        <v>30</v>
      </c>
      <c r="C20" s="52" t="s">
        <v>31</v>
      </c>
      <c r="D20" s="52">
        <v>642</v>
      </c>
      <c r="E20" s="53" t="s">
        <v>32</v>
      </c>
      <c r="F20" s="54">
        <v>423</v>
      </c>
      <c r="G20" s="55">
        <f t="shared" si="0"/>
        <v>21.15</v>
      </c>
      <c r="H20" s="56">
        <f t="shared" si="1"/>
        <v>444.15</v>
      </c>
      <c r="I20" s="64">
        <v>2</v>
      </c>
      <c r="J20" s="65">
        <v>9.02</v>
      </c>
      <c r="K20" s="66">
        <f>J20+0.6</f>
        <v>9.62</v>
      </c>
      <c r="L20" s="64" t="s">
        <v>39</v>
      </c>
      <c r="N20"/>
    </row>
    <row r="21" ht="30" customHeight="1" spans="1:12">
      <c r="A21" s="52"/>
      <c r="B21" s="53"/>
      <c r="C21" s="52"/>
      <c r="D21" s="52"/>
      <c r="E21" s="53" t="s">
        <v>34</v>
      </c>
      <c r="F21" s="54">
        <v>658</v>
      </c>
      <c r="G21" s="55">
        <f t="shared" si="0"/>
        <v>32.9</v>
      </c>
      <c r="H21" s="56">
        <f t="shared" si="1"/>
        <v>690.9</v>
      </c>
      <c r="I21" s="67"/>
      <c r="J21" s="68"/>
      <c r="K21" s="69"/>
      <c r="L21" s="67"/>
    </row>
    <row r="22" ht="30" customHeight="1" spans="1:12">
      <c r="A22" s="52"/>
      <c r="B22" s="53"/>
      <c r="C22" s="52"/>
      <c r="D22" s="52"/>
      <c r="E22" s="53" t="s">
        <v>35</v>
      </c>
      <c r="F22" s="54">
        <v>724</v>
      </c>
      <c r="G22" s="55">
        <f t="shared" si="0"/>
        <v>36.2</v>
      </c>
      <c r="H22" s="56">
        <f t="shared" si="1"/>
        <v>760.2</v>
      </c>
      <c r="I22" s="67"/>
      <c r="J22" s="68"/>
      <c r="K22" s="69"/>
      <c r="L22" s="67"/>
    </row>
    <row r="23" ht="30" customHeight="1" spans="1:12">
      <c r="A23" s="52"/>
      <c r="B23" s="53"/>
      <c r="C23" s="52"/>
      <c r="D23" s="52"/>
      <c r="E23" s="53" t="s">
        <v>36</v>
      </c>
      <c r="F23" s="54">
        <v>444</v>
      </c>
      <c r="G23" s="55">
        <f t="shared" si="0"/>
        <v>22.2</v>
      </c>
      <c r="H23" s="56">
        <f t="shared" si="1"/>
        <v>466.2</v>
      </c>
      <c r="I23" s="67"/>
      <c r="J23" s="68"/>
      <c r="K23" s="69"/>
      <c r="L23" s="67"/>
    </row>
    <row r="24" ht="30" customHeight="1" spans="1:12">
      <c r="A24" s="52"/>
      <c r="B24" s="53"/>
      <c r="C24" s="52"/>
      <c r="D24" s="52"/>
      <c r="E24" s="53" t="s">
        <v>37</v>
      </c>
      <c r="F24" s="54">
        <v>230</v>
      </c>
      <c r="G24" s="55">
        <f t="shared" si="0"/>
        <v>11.5</v>
      </c>
      <c r="H24" s="56">
        <f t="shared" si="1"/>
        <v>241.5</v>
      </c>
      <c r="I24" s="67"/>
      <c r="J24" s="68"/>
      <c r="K24" s="69"/>
      <c r="L24" s="67"/>
    </row>
    <row r="25" ht="30" customHeight="1" spans="1:12">
      <c r="A25" s="52"/>
      <c r="B25" s="53"/>
      <c r="C25" s="52"/>
      <c r="D25" s="52"/>
      <c r="E25" s="53" t="s">
        <v>38</v>
      </c>
      <c r="F25" s="54">
        <v>71</v>
      </c>
      <c r="G25" s="55">
        <f t="shared" si="0"/>
        <v>3.55</v>
      </c>
      <c r="H25" s="56">
        <f t="shared" si="1"/>
        <v>74.55</v>
      </c>
      <c r="I25" s="67"/>
      <c r="J25" s="68"/>
      <c r="K25" s="69"/>
      <c r="L25" s="67"/>
    </row>
    <row r="26" ht="30" customHeight="1" spans="1:12">
      <c r="A26" s="52" t="s">
        <v>29</v>
      </c>
      <c r="B26" s="53" t="s">
        <v>40</v>
      </c>
      <c r="C26" s="52" t="s">
        <v>31</v>
      </c>
      <c r="D26" s="52" t="s">
        <v>41</v>
      </c>
      <c r="E26" s="57" t="s">
        <v>42</v>
      </c>
      <c r="F26" s="54">
        <v>7650</v>
      </c>
      <c r="G26" s="55">
        <f>H26-F26</f>
        <v>382.5</v>
      </c>
      <c r="H26" s="58">
        <f>F26*1.05</f>
        <v>8032.5</v>
      </c>
      <c r="I26" s="70"/>
      <c r="J26" s="71"/>
      <c r="K26" s="72"/>
      <c r="L26" s="70"/>
    </row>
    <row r="27" customHeight="1"/>
  </sheetData>
  <mergeCells count="26">
    <mergeCell ref="A1:L1"/>
    <mergeCell ref="A2:L2"/>
    <mergeCell ref="E3:F3"/>
    <mergeCell ref="E4:F4"/>
    <mergeCell ref="I4:L4"/>
    <mergeCell ref="J5:L5"/>
    <mergeCell ref="A8:A13"/>
    <mergeCell ref="A14:A19"/>
    <mergeCell ref="A20:A25"/>
    <mergeCell ref="B8:B13"/>
    <mergeCell ref="B14:B19"/>
    <mergeCell ref="B20:B25"/>
    <mergeCell ref="C8:C13"/>
    <mergeCell ref="C14:C19"/>
    <mergeCell ref="C20:C25"/>
    <mergeCell ref="D8:D13"/>
    <mergeCell ref="D14:D19"/>
    <mergeCell ref="D20:D25"/>
    <mergeCell ref="I8:I19"/>
    <mergeCell ref="I20:I26"/>
    <mergeCell ref="J8:J19"/>
    <mergeCell ref="J20:J26"/>
    <mergeCell ref="K8:K19"/>
    <mergeCell ref="K20:K26"/>
    <mergeCell ref="L8:L19"/>
    <mergeCell ref="L20:L26"/>
  </mergeCells>
  <pageMargins left="0.393700787401575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48</v>
      </c>
      <c r="H4" s="14"/>
    </row>
    <row r="5" customHeight="1" spans="2:8">
      <c r="B5" s="4" t="s">
        <v>45</v>
      </c>
      <c r="C5" s="15" t="s">
        <v>30</v>
      </c>
      <c r="D5" s="16" t="s">
        <v>49</v>
      </c>
      <c r="F5" s="7" t="s">
        <v>45</v>
      </c>
      <c r="G5" s="15" t="s">
        <v>50</v>
      </c>
      <c r="H5" s="17" t="s">
        <v>49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/>
      <c r="D7" s="22"/>
      <c r="F7" s="7" t="s">
        <v>55</v>
      </c>
      <c r="G7" s="21"/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39</v>
      </c>
      <c r="H8" s="17" t="s">
        <v>57</v>
      </c>
    </row>
    <row r="9" customHeight="1" spans="2:8">
      <c r="B9" s="4" t="s">
        <v>58</v>
      </c>
      <c r="C9" s="25">
        <v>12.54</v>
      </c>
      <c r="D9" s="26" t="s">
        <v>59</v>
      </c>
      <c r="F9" s="7" t="s">
        <v>58</v>
      </c>
      <c r="G9" s="25">
        <v>9.62</v>
      </c>
      <c r="H9" s="27" t="s">
        <v>59</v>
      </c>
    </row>
    <row r="10" customHeight="1" spans="2:8">
      <c r="B10" s="4" t="s">
        <v>60</v>
      </c>
      <c r="C10" s="25">
        <v>11.94</v>
      </c>
      <c r="D10" s="28"/>
      <c r="F10" s="7" t="s">
        <v>60</v>
      </c>
      <c r="G10" s="25">
        <v>9.02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9"/>
      <c r="D15" s="10"/>
      <c r="F15" s="4" t="s">
        <v>45</v>
      </c>
      <c r="G15" s="9"/>
      <c r="H15" s="10"/>
    </row>
    <row r="16" customHeight="1" spans="2:8">
      <c r="B16" s="4" t="s">
        <v>46</v>
      </c>
      <c r="C16" s="12"/>
      <c r="D16" s="13"/>
      <c r="F16" s="4" t="s">
        <v>46</v>
      </c>
      <c r="G16" s="12"/>
      <c r="H16" s="13"/>
    </row>
    <row r="17" customHeight="1" spans="2:8">
      <c r="B17" s="4" t="s">
        <v>45</v>
      </c>
      <c r="C17" s="15"/>
      <c r="D17" s="16" t="s">
        <v>49</v>
      </c>
      <c r="F17" s="4" t="s">
        <v>45</v>
      </c>
      <c r="G17" s="15"/>
      <c r="H17" s="16" t="s">
        <v>49</v>
      </c>
    </row>
    <row r="18" customHeight="1" spans="2:8">
      <c r="B18" s="4" t="s">
        <v>51</v>
      </c>
      <c r="C18" s="18" t="s">
        <v>52</v>
      </c>
      <c r="D18" s="19"/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/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/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/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70E158AAF9224269AD750C166A6E6325_13</vt:lpwstr>
  </property>
</Properties>
</file>