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<sst xmlns="http://schemas.openxmlformats.org/spreadsheetml/2006/main" count="34" uniqueCount="34">
  <si>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</si>
  <si>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</si>
  <si>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</si>
  <si>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</si>
  <si>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</si>
  <si>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</si>
  <si>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</si>
  <si>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</si>
  <si>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</si>
  <si>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</si>
  <si>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</si>
  <si>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</si>
  <si>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</si>
  <si>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</si>
  <si>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</si>
  <si>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</si>
  <si>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</si>
  <si>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</si>
  <si>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</si>
  <si>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</si>
  <si>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</si>
  <si>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</si>
  <si>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</si>
  <si>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</si>
  <si>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</si>
  <si>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</si>
  <si>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</si>
  <si>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</si>
  <si>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</si>
  <si>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 xml:space="preserve">S25020131 </t>
  </si>
  <si>
    <t>MRZCALL024-黑色吊绳-33CM，25750+1288，样板100，同悦</t>
  </si>
  <si>
    <t>P25020206，PO50346-D，4786-086-712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</si>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</sst>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0" sqref="E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25750</v>
      </c>
      <c r="E9" s="30">
        <f>+D9*0.05</f>
        <v>1287.5</v>
      </c>
      <c r="F9" s="30">
        <f>+D9+E9</f>
        <v>27037.5</v>
      </c>
      <c r="G9" s="31">
        <v>1</v>
      </c>
      <c r="H9" s="31">
        <v>11.54</v>
      </c>
      <c r="I9" s="31">
        <v>12.36</v>
      </c>
      <c r="J9" s="31" t="s">
        <v>32</v>
      </c>
      <c r="K9" s="31">
        <v>0.048</v>
      </c>
      <c r="L9" s="31">
        <f>+I9*G9</f>
        <v>12.36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25750</v>
      </c>
      <c r="E11" s="37">
        <f>SUM(E9:E10)</f>
        <v>1287.5</v>
      </c>
      <c r="F11" s="37">
        <f>SUM(F9:F10)</f>
        <v>27037.5</v>
      </c>
      <c r="G11" s="37">
        <f>SUM(G9:G10)</f>
        <v>1</v>
      </c>
      <c r="H11" s="37"/>
      <c r="I11" s="37"/>
      <c r="J11" s="37"/>
      <c r="K11" s="37"/>
      <c r="L11" s="47">
        <f>SUM(L9:L10)</f>
        <v>12.36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