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送货单!$A$1:$L$18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F18" i="4"/>
  <c r="G9"/>
  <c r="H9"/>
  <c r="G10"/>
  <c r="H10" s="1"/>
  <c r="G11"/>
  <c r="H11" s="1"/>
  <c r="G12"/>
  <c r="H12" s="1"/>
  <c r="G13"/>
  <c r="H13"/>
  <c r="G14"/>
  <c r="H14" s="1"/>
  <c r="G15"/>
  <c r="H15" s="1"/>
  <c r="G16"/>
  <c r="H16" s="1"/>
  <c r="G17"/>
  <c r="H17"/>
  <c r="H8"/>
  <c r="G8"/>
</calcChain>
</file>

<file path=xl/sharedStrings.xml><?xml version="1.0" encoding="utf-8"?>
<sst xmlns="http://schemas.openxmlformats.org/spreadsheetml/2006/main" count="82" uniqueCount="72">
  <si>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</si>
  <si>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</si>
  <si>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</si>
  <si>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</si>
  <si>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</si>
  <si>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</si>
  <si>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</si>
  <si>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</si>
  <si>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</si>
  <si>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</si>
  <si>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</si>
  <si>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</si>
  <si>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</si>
  <si>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</si>
  <si>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</si>
  <si>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</si>
  <si>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</si>
  <si>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</si>
  <si>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</si>
  <si>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</si>
  <si>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</si>
  <si>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</si>
  <si>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</si>
  <si>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</si>
  <si>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</si>
  <si>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</si>
  <si>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</si>
  <si>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</si>
  <si>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</si>
  <si>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</si>
  <si>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</si>
  <si>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</si>
  <si>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</si>
  <si>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</si>
  <si>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</si>
  <si>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</si>
  <si>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</si>
  <si>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</si>
  <si>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</si>
  <si>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</si>
  <si>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</si>
  <si>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</si>
  <si>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</si>
  <si>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</si>
  <si>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</si>
  <si>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</si>
  <si>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P25020171           //S25020113 </t>
    <phoneticPr fontId="13" type="noConversion"/>
  </si>
  <si>
    <t>38*51</t>
    <phoneticPr fontId="13" type="noConversion"/>
  </si>
  <si>
    <t>100211428MS</t>
  </si>
  <si>
    <t>DEEP BLACK-XS</t>
  </si>
  <si>
    <t>0194137603347</t>
  </si>
  <si>
    <t>DEEP BLACK-S</t>
  </si>
  <si>
    <t>0194137603354</t>
  </si>
  <si>
    <t>DEEP BLACK-M</t>
  </si>
  <si>
    <t>0194137603361</t>
  </si>
  <si>
    <t>DEEP BLACK-L</t>
  </si>
  <si>
    <t>0194137603378</t>
  </si>
  <si>
    <t>DEEP BLACK-XL</t>
  </si>
  <si>
    <t>0194137603385</t>
  </si>
  <si>
    <t>DEEP BLACK-XXL</t>
  </si>
  <si>
    <t>0194137603392</t>
  </si>
  <si>
    <t>100211428WN</t>
  </si>
  <si>
    <t>BRIGHT WHITE-1X</t>
  </si>
  <si>
    <t>0194137602951</t>
  </si>
  <si>
    <t>BRIGHT WHITE-2X</t>
  </si>
  <si>
    <t>0194137602968</t>
  </si>
  <si>
    <t>BRIGHT WHITE-3X</t>
  </si>
  <si>
    <t>0194137602975</t>
  </si>
  <si>
    <t>BRIGHT WHITE-0X</t>
  </si>
  <si>
    <t>0194137602982</t>
  </si>
  <si>
    <t>SF 1548867704081</t>
    <phoneticPr fontId="13" type="noConversion"/>
  </si>
  <si>
    <t xml:space="preserve">小钟 收 唐人服饰有限公司
联系电话：18257291665
浙江省浙江省湖州市德清禹越高桥集镇鑫丰路86号
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</si>
</sst>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80" formatCode="0;_࣒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59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26" fillId="0" borderId="4" xfId="2" applyNumberFormat="1" applyFont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Border="1" applyAlignment="1">
      <alignment horizontal="center" vertical="center"/>
    </xf>
    <xf numFmtId="49" fontId="29" fillId="0" borderId="4" xfId="0" applyNumberFormat="1" applyFont="1" applyBorder="1" applyAlignment="1">
      <alignment horizontal="center" vertical="center"/>
    </xf>
    <xf numFmtId="0" fontId="29" fillId="0" borderId="4" xfId="0" applyNumberFormat="1" applyFont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0" fontId="0" fillId="0" borderId="4" xfId="0" applyBorder="1">
      <alignment vertical="center"/>
    </xf>
    <xf numFmtId="14" fontId="21" fillId="0" borderId="1" xfId="0" applyNumberFormat="1" applyFont="1" applyFill="1" applyBorder="1" applyAlignment="1">
      <alignment horizontal="center" vertical="center"/>
    </xf>
    <xf numFmtId="14" fontId="21" fillId="0" borderId="3" xfId="0" applyNumberFormat="1" applyFont="1" applyFill="1" applyBorder="1" applyAlignment="1">
      <alignment horizontal="center" vertical="center"/>
    </xf>
    <xf numFmtId="176" fontId="31" fillId="0" borderId="4" xfId="0" applyNumberFormat="1" applyFont="1" applyFill="1" applyBorder="1" applyAlignment="1">
      <alignment horizontal="center" vertical="top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1" xfId="0" applyNumberFormat="1" applyFont="1" applyFill="1" applyBorder="1" applyAlignment="1">
      <alignment horizontal="center" vertical="center"/>
    </xf>
    <xf numFmtId="176" fontId="22" fillId="0" borderId="3" xfId="0" applyNumberFormat="1" applyFont="1" applyFill="1" applyBorder="1" applyAlignment="1">
      <alignment horizontal="center" vertical="center"/>
    </xf>
    <xf numFmtId="49" fontId="34" fillId="0" borderId="7" xfId="0" applyNumberFormat="1" applyFont="1" applyFill="1" applyBorder="1" applyAlignment="1" applyProtection="1">
      <alignment wrapText="1"/>
      <protection locked="0"/>
    </xf>
    <xf numFmtId="0" fontId="34" fillId="3" borderId="7" xfId="0" applyNumberFormat="1" applyFont="1" applyFill="1" applyBorder="1" applyAlignment="1" applyProtection="1">
      <alignment wrapText="1"/>
      <protection locked="0"/>
    </xf>
    <xf numFmtId="180" fontId="33" fillId="0" borderId="4" xfId="0" applyNumberFormat="1" applyFont="1" applyBorder="1">
      <alignment vertical="center"/>
    </xf>
    <xf numFmtId="180" fontId="0" fillId="0" borderId="4" xfId="0" applyNumberFormat="1" applyBorder="1">
      <alignment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37"/>
      <c r="B1" s="38"/>
      <c r="C1" s="39"/>
    </row>
    <row r="2" spans="1:3" ht="27" customHeight="1">
      <c r="A2" s="1" t="s">
        <v>1</v>
      </c>
      <c r="B2" s="18" t="s">
        <v>42</v>
      </c>
      <c r="C2" s="40"/>
    </row>
    <row r="3" spans="1:3" ht="27" customHeight="1">
      <c r="A3" s="1" t="s">
        <v>2</v>
      </c>
      <c r="B3" s="2" t="s">
        <v>39</v>
      </c>
      <c r="C3" s="40"/>
    </row>
    <row r="4" spans="1:3" ht="27" customHeight="1">
      <c r="A4" s="1" t="s">
        <v>3</v>
      </c>
      <c r="B4" s="2" t="s">
        <v>40</v>
      </c>
      <c r="C4" s="40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41" t="s">
        <v>13</v>
      </c>
    </row>
    <row r="7" spans="1:3" ht="302.25" customHeight="1">
      <c r="A7" s="1" t="s">
        <v>6</v>
      </c>
      <c r="B7" s="5"/>
      <c r="C7" s="41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42" t="s">
        <v>12</v>
      </c>
    </row>
    <row r="10" spans="1:3" ht="33.75" customHeight="1">
      <c r="A10" s="1" t="s">
        <v>10</v>
      </c>
      <c r="B10" s="7">
        <v>5.2</v>
      </c>
      <c r="C10" s="42"/>
    </row>
    <row r="11" spans="1:3" ht="33.75" customHeight="1">
      <c r="A11" s="1" t="s">
        <v>11</v>
      </c>
      <c r="B11" s="8" t="s">
        <v>0</v>
      </c>
      <c r="C11" s="42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8"/>
  <sheetViews>
    <sheetView tabSelected="1" workbookViewId="0">
      <selection sqref="A1:L18"/>
    </sheetView>
  </sheetViews>
  <sheetFormatPr defaultRowHeight="13.5"/>
  <cols>
    <col min="1" max="1" width="12.375" style="19" customWidth="1"/>
    <col min="2" max="2" width="9" style="19"/>
    <col min="3" max="3" width="15.125" style="19" customWidth="1"/>
    <col min="4" max="4" width="14.5" style="19" customWidth="1"/>
    <col min="5" max="5" width="15.375" style="27" customWidth="1"/>
    <col min="6" max="6" width="9.5" style="26" customWidth="1"/>
    <col min="7" max="7" width="6.375" style="26" customWidth="1"/>
    <col min="8" max="8" width="7.75" style="26" customWidth="1"/>
    <col min="9" max="12" width="7.75" style="19" customWidth="1"/>
  </cols>
  <sheetData>
    <row r="1" spans="1:12" s="9" customFormat="1" ht="23.25" customHeight="1">
      <c r="A1" s="47" t="s">
        <v>15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</row>
    <row r="2" spans="1:12" s="9" customFormat="1" ht="23.25" customHeight="1">
      <c r="A2" s="47" t="s">
        <v>16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</row>
    <row r="3" spans="1:12" s="9" customFormat="1" ht="22.5" customHeight="1">
      <c r="A3" s="29"/>
      <c r="B3" s="29"/>
      <c r="C3" s="29"/>
      <c r="D3" s="10" t="s">
        <v>17</v>
      </c>
      <c r="E3" s="49">
        <v>45699</v>
      </c>
      <c r="F3" s="50"/>
      <c r="G3" s="51" t="s">
        <v>71</v>
      </c>
      <c r="H3" s="51"/>
      <c r="I3" s="51"/>
      <c r="J3" s="51"/>
      <c r="K3" s="51"/>
      <c r="L3" s="51"/>
    </row>
    <row r="4" spans="1:12" s="9" customFormat="1" ht="19.5" customHeight="1">
      <c r="A4" s="17"/>
      <c r="B4" s="29"/>
      <c r="C4" s="52" t="s">
        <v>18</v>
      </c>
      <c r="D4" s="52"/>
      <c r="E4" s="53" t="s">
        <v>70</v>
      </c>
      <c r="F4" s="54"/>
      <c r="G4" s="51"/>
      <c r="H4" s="51"/>
      <c r="I4" s="51"/>
      <c r="J4" s="51"/>
      <c r="K4" s="51"/>
      <c r="L4" s="51"/>
    </row>
    <row r="5" spans="1:12" s="9" customFormat="1" ht="26.25" hidden="1" customHeight="1">
      <c r="A5" s="29"/>
      <c r="B5" s="22"/>
      <c r="C5" s="29"/>
      <c r="D5" s="29"/>
      <c r="E5" s="23"/>
      <c r="F5" s="24"/>
      <c r="G5" s="24"/>
      <c r="H5" s="24"/>
      <c r="I5" s="28"/>
      <c r="J5" s="25"/>
      <c r="K5" s="25"/>
      <c r="L5" s="29"/>
    </row>
    <row r="6" spans="1:12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0" t="s">
        <v>23</v>
      </c>
      <c r="G6" s="21"/>
      <c r="H6" s="20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2" s="16" customFormat="1" ht="39.75" customHeight="1">
      <c r="A7" s="30" t="s">
        <v>29</v>
      </c>
      <c r="B7" s="31" t="s">
        <v>30</v>
      </c>
      <c r="C7" s="32" t="s">
        <v>31</v>
      </c>
      <c r="D7" s="32" t="s">
        <v>32</v>
      </c>
      <c r="E7" s="33" t="s">
        <v>43</v>
      </c>
      <c r="F7" s="20" t="s">
        <v>33</v>
      </c>
      <c r="G7" s="34" t="s">
        <v>45</v>
      </c>
      <c r="H7" s="20" t="s">
        <v>34</v>
      </c>
      <c r="I7" s="35" t="s">
        <v>35</v>
      </c>
      <c r="J7" s="15" t="s">
        <v>36</v>
      </c>
      <c r="K7" s="15" t="s">
        <v>37</v>
      </c>
      <c r="L7" s="36" t="s">
        <v>38</v>
      </c>
    </row>
    <row r="8" spans="1:12">
      <c r="A8" s="43" t="s">
        <v>46</v>
      </c>
      <c r="B8" s="45" t="s">
        <v>47</v>
      </c>
      <c r="C8" s="55" t="s">
        <v>48</v>
      </c>
      <c r="D8" s="55" t="s">
        <v>49</v>
      </c>
      <c r="E8" s="55" t="s">
        <v>50</v>
      </c>
      <c r="F8" s="56">
        <v>150</v>
      </c>
      <c r="G8" s="57">
        <f>F8*0.03</f>
        <v>4.5</v>
      </c>
      <c r="H8" s="58">
        <f>SUM(F8:G8)</f>
        <v>154.5</v>
      </c>
    </row>
    <row r="9" spans="1:12">
      <c r="A9" s="44"/>
      <c r="B9" s="46"/>
      <c r="C9" s="55" t="s">
        <v>48</v>
      </c>
      <c r="D9" s="55" t="s">
        <v>51</v>
      </c>
      <c r="E9" s="55" t="s">
        <v>52</v>
      </c>
      <c r="F9" s="56">
        <v>530</v>
      </c>
      <c r="G9" s="57">
        <f t="shared" ref="G9:G17" si="0">F9*0.03</f>
        <v>15.899999999999999</v>
      </c>
      <c r="H9" s="58">
        <f t="shared" ref="H9:H17" si="1">SUM(F9:G9)</f>
        <v>545.9</v>
      </c>
    </row>
    <row r="10" spans="1:12">
      <c r="A10" s="44"/>
      <c r="B10" s="46"/>
      <c r="C10" s="55" t="s">
        <v>48</v>
      </c>
      <c r="D10" s="55" t="s">
        <v>53</v>
      </c>
      <c r="E10" s="55" t="s">
        <v>54</v>
      </c>
      <c r="F10" s="56">
        <v>970</v>
      </c>
      <c r="G10" s="57">
        <f t="shared" si="0"/>
        <v>29.099999999999998</v>
      </c>
      <c r="H10" s="58">
        <f t="shared" si="1"/>
        <v>999.1</v>
      </c>
    </row>
    <row r="11" spans="1:12">
      <c r="A11" s="44"/>
      <c r="B11" s="46"/>
      <c r="C11" s="55" t="s">
        <v>48</v>
      </c>
      <c r="D11" s="55" t="s">
        <v>55</v>
      </c>
      <c r="E11" s="55" t="s">
        <v>56</v>
      </c>
      <c r="F11" s="56">
        <v>1000</v>
      </c>
      <c r="G11" s="57">
        <f t="shared" si="0"/>
        <v>30</v>
      </c>
      <c r="H11" s="58">
        <f t="shared" si="1"/>
        <v>1030</v>
      </c>
    </row>
    <row r="12" spans="1:12">
      <c r="A12" s="44"/>
      <c r="B12" s="46"/>
      <c r="C12" s="55" t="s">
        <v>48</v>
      </c>
      <c r="D12" s="55" t="s">
        <v>57</v>
      </c>
      <c r="E12" s="55" t="s">
        <v>58</v>
      </c>
      <c r="F12" s="56">
        <v>820</v>
      </c>
      <c r="G12" s="57">
        <f t="shared" si="0"/>
        <v>24.599999999999998</v>
      </c>
      <c r="H12" s="58">
        <f t="shared" si="1"/>
        <v>844.6</v>
      </c>
    </row>
    <row r="13" spans="1:12">
      <c r="A13" s="44"/>
      <c r="B13" s="46"/>
      <c r="C13" s="55" t="s">
        <v>48</v>
      </c>
      <c r="D13" s="55" t="s">
        <v>59</v>
      </c>
      <c r="E13" s="55" t="s">
        <v>60</v>
      </c>
      <c r="F13" s="56">
        <v>300</v>
      </c>
      <c r="G13" s="57">
        <f t="shared" si="0"/>
        <v>9</v>
      </c>
      <c r="H13" s="58">
        <f t="shared" si="1"/>
        <v>309</v>
      </c>
    </row>
    <row r="14" spans="1:12">
      <c r="A14" s="44"/>
      <c r="B14" s="46"/>
      <c r="C14" s="55" t="s">
        <v>61</v>
      </c>
      <c r="D14" s="55" t="s">
        <v>62</v>
      </c>
      <c r="E14" s="55" t="s">
        <v>63</v>
      </c>
      <c r="F14" s="56">
        <v>80</v>
      </c>
      <c r="G14" s="57">
        <f t="shared" si="0"/>
        <v>2.4</v>
      </c>
      <c r="H14" s="58">
        <f t="shared" si="1"/>
        <v>82.4</v>
      </c>
    </row>
    <row r="15" spans="1:12">
      <c r="A15" s="44"/>
      <c r="B15" s="46"/>
      <c r="C15" s="55" t="s">
        <v>61</v>
      </c>
      <c r="D15" s="55" t="s">
        <v>64</v>
      </c>
      <c r="E15" s="55" t="s">
        <v>65</v>
      </c>
      <c r="F15" s="56">
        <v>120</v>
      </c>
      <c r="G15" s="57">
        <f t="shared" si="0"/>
        <v>3.5999999999999996</v>
      </c>
      <c r="H15" s="58">
        <f t="shared" si="1"/>
        <v>123.6</v>
      </c>
    </row>
    <row r="16" spans="1:12">
      <c r="A16" s="44"/>
      <c r="B16" s="46"/>
      <c r="C16" s="55" t="s">
        <v>61</v>
      </c>
      <c r="D16" s="55" t="s">
        <v>66</v>
      </c>
      <c r="E16" s="55" t="s">
        <v>67</v>
      </c>
      <c r="F16" s="56">
        <v>85</v>
      </c>
      <c r="G16" s="57">
        <f t="shared" si="0"/>
        <v>2.5499999999999998</v>
      </c>
      <c r="H16" s="58">
        <f t="shared" si="1"/>
        <v>87.55</v>
      </c>
    </row>
    <row r="17" spans="1:8">
      <c r="A17" s="44"/>
      <c r="B17" s="46"/>
      <c r="C17" s="55" t="s">
        <v>61</v>
      </c>
      <c r="D17" s="55" t="s">
        <v>68</v>
      </c>
      <c r="E17" s="55" t="s">
        <v>69</v>
      </c>
      <c r="F17" s="56">
        <v>50</v>
      </c>
      <c r="G17" s="57">
        <f t="shared" si="0"/>
        <v>1.5</v>
      </c>
      <c r="H17" s="58">
        <f t="shared" si="1"/>
        <v>51.5</v>
      </c>
    </row>
    <row r="18" spans="1:8">
      <c r="F18" s="26">
        <f>SUM(F8:F17)</f>
        <v>4105</v>
      </c>
    </row>
  </sheetData>
  <mergeCells count="8">
    <mergeCell ref="A8:A17"/>
    <mergeCell ref="B8:B17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scale="85" orientation="landscape" horizontalDpi="4294967293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2025-02-11T05:21:43Z</cp:lastPrinted>
  <dcterms:created xsi:type="dcterms:W3CDTF">2017-02-25T05:34:00Z</dcterms:created>
  <dcterms:modified xsi:type="dcterms:W3CDTF">2025-02-11T06:00:14Z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