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<sst xmlns="http://schemas.openxmlformats.org/spreadsheetml/2006/main" count="229" uniqueCount="73">
  <si>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</si>
  <si>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</si>
  <si>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</si>
  <si>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</si>
  <si>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</si>
  <si>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</si>
  <si>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</si>
  <si>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</si>
  <si>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</si>
  <si>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</si>
  <si>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</si>
  <si>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</si>
  <si>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</si>
  <si>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</si>
  <si>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</si>
  <si>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</si>
  <si>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</si>
  <si>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</si>
  <si>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</si>
  <si>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</si>
  <si>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</si>
  <si>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</si>
  <si>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</si>
  <si>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</si>
  <si>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</si>
  <si>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</si>
  <si>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</si>
  <si>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</si>
  <si>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</si>
  <si>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</si>
  <si>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PO-58663</t>
  </si>
  <si>
    <t>价格牌</t>
  </si>
  <si>
    <t>4786-112</t>
  </si>
  <si>
    <t>XS</t>
  </si>
  <si>
    <t>47*35*25</t>
  </si>
  <si>
    <t>S</t>
  </si>
  <si>
    <t>47*35*33</t>
  </si>
  <si>
    <t>M</t>
  </si>
  <si>
    <t>L</t>
  </si>
  <si>
    <t>XL</t>
  </si>
  <si>
    <t>MRZCALL033吊绳</t>
  </si>
  <si>
    <t>通用</t>
  </si>
  <si>
    <t>40*40*30</t>
  </si>
  <si>
    <t>332小挂牌</t>
  </si>
  <si>
    <t>6</t>
  </si>
  <si>
    <t>7</t>
  </si>
  <si>
    <t>Factory name (工厂名称)</t>
  </si>
  <si>
    <t>D</t>
  </si>
  <si>
    <t>Product Code.(产品编号)</t>
  </si>
  <si>
    <t>Style Code.(款号)</t>
  </si>
  <si>
    <t>4786-112-712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</si>
  <si>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</si>
  <si>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</si>
  <si>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</si>
  <si>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</si>
  <si>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</si>
  <si>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</si>
  <si>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XS:5880 S:296</t>
  </si>
  <si>
    <t>S:9600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</si>
  <si>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</si>
  <si>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</si>
  <si>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</si>
  <si>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</si>
  <si>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</si>
  <si>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</si>
  <si>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</si>
  <si>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</si>
  <si>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</si>
  <si>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M:9190</t>
  </si>
  <si>
    <t>L:4844 XL:2882</t>
  </si>
  <si>
    <t>5-7</t>
  </si>
  <si>
    <t>6-7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</si>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</sst>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19685</xdr:colOff>
      <xdr:row>16</xdr:row>
      <xdr:rowOff>314325</xdr:rowOff>
    </xdr:from>
    <xdr:to>
      <xdr:col>8</xdr:col>
      <xdr:colOff>438785</xdr:colOff>
      <xdr:row>32</xdr:row>
      <xdr:rowOff>323850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685" y="620141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topLeftCell="A5" workbookViewId="0">
      <selection activeCell="B15" sqref="B15:B1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69" t="s">
        <v>5</v>
      </c>
      <c r="J4" s="69"/>
      <c r="K4" s="69"/>
      <c r="L4" s="69"/>
    </row>
    <row r="5" ht="9.95" customHeight="1" spans="9:10">
      <c r="I5" s="70"/>
      <c r="J5" s="7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7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73" t="s">
        <v>26</v>
      </c>
      <c r="J7" s="51" t="s">
        <v>27</v>
      </c>
      <c r="K7" s="51" t="s">
        <v>28</v>
      </c>
      <c r="L7" s="48" t="s">
        <v>29</v>
      </c>
      <c r="N7" s="7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 t="s">
        <v>33</v>
      </c>
      <c r="F8" s="54">
        <v>5600</v>
      </c>
      <c r="G8" s="55">
        <f>H8-F8</f>
        <v>280</v>
      </c>
      <c r="H8" s="56">
        <f>F8*1.05</f>
        <v>5880</v>
      </c>
      <c r="I8" s="58">
        <v>1</v>
      </c>
      <c r="J8" s="74">
        <v>13.77</v>
      </c>
      <c r="K8" s="75">
        <f>J8+0.6</f>
        <v>14.37</v>
      </c>
      <c r="L8" s="58" t="s">
        <v>34</v>
      </c>
      <c r="N8"/>
    </row>
    <row r="9" ht="30" customHeight="1" spans="1:14">
      <c r="A9" s="9"/>
      <c r="B9" s="53"/>
      <c r="C9" s="9"/>
      <c r="D9" s="9"/>
      <c r="E9" s="57" t="s">
        <v>35</v>
      </c>
      <c r="F9" s="58">
        <v>9425</v>
      </c>
      <c r="G9" s="59">
        <v>471</v>
      </c>
      <c r="H9" s="56">
        <v>296</v>
      </c>
      <c r="I9" s="61"/>
      <c r="J9" s="76"/>
      <c r="K9" s="77"/>
      <c r="L9" s="61"/>
      <c r="N9"/>
    </row>
    <row r="10" ht="30" customHeight="1" spans="1:12">
      <c r="A10" s="9"/>
      <c r="B10" s="53"/>
      <c r="C10" s="9"/>
      <c r="D10" s="9"/>
      <c r="E10" s="60"/>
      <c r="F10" s="61"/>
      <c r="G10" s="62"/>
      <c r="H10" s="56">
        <v>9600</v>
      </c>
      <c r="I10" s="54">
        <v>2</v>
      </c>
      <c r="J10" s="78">
        <f>H10*0.00223</f>
        <v>21.408</v>
      </c>
      <c r="K10" s="79">
        <f>J10+0.6</f>
        <v>22.008</v>
      </c>
      <c r="L10" s="54" t="s">
        <v>36</v>
      </c>
    </row>
    <row r="11" ht="30" customHeight="1" spans="1:12">
      <c r="A11" s="9"/>
      <c r="B11" s="53"/>
      <c r="C11" s="9"/>
      <c r="D11" s="9"/>
      <c r="E11" s="53" t="s">
        <v>37</v>
      </c>
      <c r="F11" s="54">
        <v>8752</v>
      </c>
      <c r="G11" s="55">
        <f>H11-F11</f>
        <v>437.6</v>
      </c>
      <c r="H11" s="56">
        <f>F11*1.05</f>
        <v>9189.6</v>
      </c>
      <c r="I11" s="54">
        <v>3</v>
      </c>
      <c r="J11" s="78">
        <f>H11*0.00223</f>
        <v>20.492808</v>
      </c>
      <c r="K11" s="79">
        <f>J11+0.6</f>
        <v>21.092808</v>
      </c>
      <c r="L11" s="54" t="s">
        <v>36</v>
      </c>
    </row>
    <row r="12" ht="30" customHeight="1" spans="1:12">
      <c r="A12" s="9"/>
      <c r="B12" s="53"/>
      <c r="C12" s="9"/>
      <c r="D12" s="9"/>
      <c r="E12" s="53" t="s">
        <v>38</v>
      </c>
      <c r="F12" s="54">
        <v>4651</v>
      </c>
      <c r="G12" s="55">
        <f>H12-F12</f>
        <v>232.55</v>
      </c>
      <c r="H12" s="56">
        <f>F12*1.05</f>
        <v>4883.55</v>
      </c>
      <c r="I12" s="58">
        <v>4</v>
      </c>
      <c r="J12" s="74">
        <v>15.97</v>
      </c>
      <c r="K12" s="75">
        <f>J12+0.6</f>
        <v>16.57</v>
      </c>
      <c r="L12" s="58" t="s">
        <v>34</v>
      </c>
    </row>
    <row r="13" ht="30" customHeight="1" spans="1:12">
      <c r="A13" s="9"/>
      <c r="B13" s="53"/>
      <c r="C13" s="9"/>
      <c r="D13" s="9"/>
      <c r="E13" s="53" t="s">
        <v>39</v>
      </c>
      <c r="F13" s="54">
        <v>2173</v>
      </c>
      <c r="G13" s="55">
        <f>H13-F13</f>
        <v>108.65</v>
      </c>
      <c r="H13" s="56">
        <f>F13*1.05</f>
        <v>2281.65</v>
      </c>
      <c r="I13" s="61"/>
      <c r="J13" s="76"/>
      <c r="K13" s="77"/>
      <c r="L13" s="61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712</v>
      </c>
      <c r="E14" s="63" t="s">
        <v>41</v>
      </c>
      <c r="F14" s="54">
        <v>30600</v>
      </c>
      <c r="G14" s="55">
        <f>H14-F14</f>
        <v>1530</v>
      </c>
      <c r="H14" s="64">
        <f>F14*1.05</f>
        <v>32130</v>
      </c>
      <c r="I14" s="54">
        <v>5</v>
      </c>
      <c r="J14" s="78">
        <v>12.08</v>
      </c>
      <c r="K14" s="79">
        <v>12.9</v>
      </c>
      <c r="L14" s="54" t="s">
        <v>42</v>
      </c>
    </row>
    <row r="15" ht="30" customHeight="1" spans="1:12">
      <c r="A15" s="65" t="s">
        <v>30</v>
      </c>
      <c r="B15" s="57" t="s">
        <v>43</v>
      </c>
      <c r="C15" s="58" t="s">
        <v>32</v>
      </c>
      <c r="D15" s="58">
        <v>712</v>
      </c>
      <c r="E15" s="66" t="s">
        <v>41</v>
      </c>
      <c r="F15" s="58">
        <v>30600</v>
      </c>
      <c r="G15" s="59">
        <v>1530</v>
      </c>
      <c r="H15" s="64">
        <v>16130</v>
      </c>
      <c r="I15" s="73" t="s">
        <v>44</v>
      </c>
      <c r="J15" s="78">
        <f>H15*0.00115</f>
        <v>18.5495</v>
      </c>
      <c r="K15" s="79">
        <f t="shared" ref="K14:K16" si="0">J15+0.6</f>
        <v>19.1495</v>
      </c>
      <c r="L15" s="54" t="s">
        <v>34</v>
      </c>
    </row>
    <row r="16" ht="30" customHeight="1" spans="1:12">
      <c r="A16" s="67"/>
      <c r="B16" s="60"/>
      <c r="C16" s="61"/>
      <c r="D16" s="61"/>
      <c r="E16" s="68"/>
      <c r="F16" s="61"/>
      <c r="G16" s="62"/>
      <c r="H16" s="64">
        <v>16000</v>
      </c>
      <c r="I16" s="73" t="s">
        <v>45</v>
      </c>
      <c r="J16" s="78">
        <f>H16*0.00115</f>
        <v>18.4</v>
      </c>
      <c r="K16" s="79">
        <f t="shared" si="0"/>
        <v>19</v>
      </c>
      <c r="L16" s="54" t="s">
        <v>34</v>
      </c>
    </row>
  </sheetData>
  <mergeCells count="28">
    <mergeCell ref="A1:L1"/>
    <mergeCell ref="A2:L2"/>
    <mergeCell ref="E3:F3"/>
    <mergeCell ref="E4:F4"/>
    <mergeCell ref="I4:L4"/>
    <mergeCell ref="J5:L5"/>
    <mergeCell ref="A8:A13"/>
    <mergeCell ref="A15:A16"/>
    <mergeCell ref="B8:B13"/>
    <mergeCell ref="B15:B16"/>
    <mergeCell ref="C8:C13"/>
    <mergeCell ref="C15:C16"/>
    <mergeCell ref="D8:D13"/>
    <mergeCell ref="D15:D16"/>
    <mergeCell ref="E9:E10"/>
    <mergeCell ref="E15:E16"/>
    <mergeCell ref="F9:F10"/>
    <mergeCell ref="F15:F16"/>
    <mergeCell ref="G9:G10"/>
    <mergeCell ref="G15:G16"/>
    <mergeCell ref="I8:I9"/>
    <mergeCell ref="I12:I13"/>
    <mergeCell ref="J8:J9"/>
    <mergeCell ref="J12:J13"/>
    <mergeCell ref="K8:K9"/>
    <mergeCell ref="K12:K13"/>
    <mergeCell ref="L8:L9"/>
    <mergeCell ref="L12:L13"/>
  </mergeCells>
  <pageMargins left="0.393700787401575" right="0" top="0" bottom="0" header="0.31496062992126" footer="0.31496062992126"/>
  <pageSetup paperSize="9" scale="6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5</v>
      </c>
      <c r="D2" s="6" t="s">
        <v>47</v>
      </c>
      <c r="F2" s="7" t="s">
        <v>46</v>
      </c>
      <c r="G2" s="5" t="s">
        <v>5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34</v>
      </c>
      <c r="D8" s="16" t="s">
        <v>60</v>
      </c>
      <c r="F8" s="7" t="s">
        <v>59</v>
      </c>
      <c r="G8" s="24" t="s">
        <v>36</v>
      </c>
      <c r="H8" s="17" t="s">
        <v>60</v>
      </c>
    </row>
    <row r="9" customHeight="1" spans="2:8">
      <c r="B9" s="4" t="s">
        <v>61</v>
      </c>
      <c r="C9" s="25">
        <v>14.37</v>
      </c>
      <c r="D9" s="26" t="s">
        <v>62</v>
      </c>
      <c r="F9" s="7" t="s">
        <v>61</v>
      </c>
      <c r="G9" s="25">
        <v>22.01</v>
      </c>
      <c r="H9" s="27" t="s">
        <v>62</v>
      </c>
    </row>
    <row r="10" customHeight="1" spans="2:8">
      <c r="B10" s="4" t="s">
        <v>63</v>
      </c>
      <c r="C10" s="25">
        <v>13.77</v>
      </c>
      <c r="D10" s="28"/>
      <c r="F10" s="7" t="s">
        <v>63</v>
      </c>
      <c r="G10" s="25">
        <v>21.41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5</v>
      </c>
      <c r="D14" s="6" t="s">
        <v>47</v>
      </c>
      <c r="F14" s="4" t="s">
        <v>46</v>
      </c>
      <c r="G14" s="5" t="s">
        <v>5</v>
      </c>
      <c r="H14" s="6" t="s">
        <v>47</v>
      </c>
    </row>
    <row r="15" customHeight="1" spans="2:8">
      <c r="B15" s="4" t="s">
        <v>48</v>
      </c>
      <c r="C15" s="9" t="s">
        <v>30</v>
      </c>
      <c r="D15" s="10"/>
      <c r="F15" s="4" t="s">
        <v>48</v>
      </c>
      <c r="G15" s="9" t="s">
        <v>30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31</v>
      </c>
      <c r="D17" s="16" t="s">
        <v>51</v>
      </c>
      <c r="F17" s="4" t="s">
        <v>48</v>
      </c>
      <c r="G17" s="15" t="s">
        <v>31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 t="s">
        <v>67</v>
      </c>
    </row>
    <row r="19" ht="120.95" customHeight="1" spans="2:8">
      <c r="B19" s="4" t="s">
        <v>56</v>
      </c>
      <c r="C19" s="21" t="s">
        <v>68</v>
      </c>
      <c r="D19" s="22"/>
      <c r="F19" s="4" t="s">
        <v>56</v>
      </c>
      <c r="G19" s="21" t="s">
        <v>69</v>
      </c>
      <c r="H19" s="22"/>
    </row>
    <row r="20" customHeight="1" spans="2:8">
      <c r="B20" s="4" t="s">
        <v>59</v>
      </c>
      <c r="C20" s="24" t="s">
        <v>36</v>
      </c>
      <c r="D20" s="16" t="s">
        <v>60</v>
      </c>
      <c r="F20" s="4" t="s">
        <v>59</v>
      </c>
      <c r="G20" s="24" t="s">
        <v>34</v>
      </c>
      <c r="H20" s="16" t="s">
        <v>60</v>
      </c>
    </row>
    <row r="21" customHeight="1" spans="2:8">
      <c r="B21" s="4" t="s">
        <v>61</v>
      </c>
      <c r="C21" s="25">
        <v>21.09</v>
      </c>
      <c r="D21" s="26" t="s">
        <v>62</v>
      </c>
      <c r="F21" s="4" t="s">
        <v>61</v>
      </c>
      <c r="G21" s="25">
        <v>16.57</v>
      </c>
      <c r="H21" s="26" t="s">
        <v>62</v>
      </c>
    </row>
    <row r="22" customHeight="1" spans="2:8">
      <c r="B22" s="4" t="s">
        <v>63</v>
      </c>
      <c r="C22" s="25">
        <v>20.49</v>
      </c>
      <c r="D22" s="28"/>
      <c r="F22" s="4" t="s">
        <v>63</v>
      </c>
      <c r="G22" s="25">
        <v>15.97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5</v>
      </c>
      <c r="D26" s="6" t="s">
        <v>47</v>
      </c>
      <c r="F26" s="4" t="s">
        <v>46</v>
      </c>
      <c r="G26" s="5" t="s">
        <v>5</v>
      </c>
      <c r="H26" s="6" t="s">
        <v>47</v>
      </c>
    </row>
    <row r="27" customFormat="1" customHeight="1" spans="2:8">
      <c r="B27" s="4" t="s">
        <v>48</v>
      </c>
      <c r="C27" s="9" t="s">
        <v>30</v>
      </c>
      <c r="D27" s="10"/>
      <c r="F27" s="4" t="s">
        <v>48</v>
      </c>
      <c r="G27" s="9" t="s">
        <v>30</v>
      </c>
      <c r="H27" s="10"/>
    </row>
    <row r="28" customFormat="1" customHeight="1" spans="2:8">
      <c r="B28" s="4" t="s">
        <v>49</v>
      </c>
      <c r="C28" s="12" t="s">
        <v>50</v>
      </c>
      <c r="D28" s="13"/>
      <c r="F28" s="4" t="s">
        <v>49</v>
      </c>
      <c r="G28" s="12" t="s">
        <v>50</v>
      </c>
      <c r="H28" s="13"/>
    </row>
    <row r="29" customFormat="1" customHeight="1" spans="2:8">
      <c r="B29" s="4" t="s">
        <v>48</v>
      </c>
      <c r="C29" s="15" t="s">
        <v>40</v>
      </c>
      <c r="D29" s="16" t="s">
        <v>51</v>
      </c>
      <c r="F29" s="4" t="s">
        <v>48</v>
      </c>
      <c r="G29" s="15" t="s">
        <v>43</v>
      </c>
      <c r="H29" s="16" t="s">
        <v>51</v>
      </c>
    </row>
    <row r="30" customFormat="1" customHeight="1" spans="2:8">
      <c r="B30" s="4" t="s">
        <v>52</v>
      </c>
      <c r="C30" s="18" t="s">
        <v>53</v>
      </c>
      <c r="D30" s="19" t="s">
        <v>70</v>
      </c>
      <c r="F30" s="4" t="s">
        <v>52</v>
      </c>
      <c r="G30" s="18" t="s">
        <v>53</v>
      </c>
      <c r="H30" s="19" t="s">
        <v>71</v>
      </c>
    </row>
    <row r="31" customFormat="1" ht="120.95" customHeight="1" spans="2:8">
      <c r="B31" s="4" t="s">
        <v>56</v>
      </c>
      <c r="C31" s="21">
        <v>32130</v>
      </c>
      <c r="D31" s="22"/>
      <c r="F31" s="4" t="s">
        <v>56</v>
      </c>
      <c r="G31" s="21">
        <v>16130</v>
      </c>
      <c r="H31" s="22"/>
    </row>
    <row r="32" customFormat="1" customHeight="1" spans="2:8">
      <c r="B32" s="4" t="s">
        <v>59</v>
      </c>
      <c r="C32" s="24" t="s">
        <v>42</v>
      </c>
      <c r="D32" s="16" t="s">
        <v>60</v>
      </c>
      <c r="F32" s="4" t="s">
        <v>59</v>
      </c>
      <c r="G32" s="24" t="s">
        <v>34</v>
      </c>
      <c r="H32" s="16" t="s">
        <v>60</v>
      </c>
    </row>
    <row r="33" customFormat="1" customHeight="1" spans="2:8">
      <c r="B33" s="4" t="s">
        <v>61</v>
      </c>
      <c r="C33" s="25">
        <v>12.9</v>
      </c>
      <c r="D33" s="26" t="s">
        <v>62</v>
      </c>
      <c r="F33" s="4" t="s">
        <v>61</v>
      </c>
      <c r="G33" s="25">
        <v>19.15</v>
      </c>
      <c r="H33" s="26" t="s">
        <v>62</v>
      </c>
    </row>
    <row r="34" customFormat="1" customHeight="1" spans="2:8">
      <c r="B34" s="4" t="s">
        <v>63</v>
      </c>
      <c r="C34" s="25">
        <v>12.08</v>
      </c>
      <c r="D34" s="28"/>
      <c r="F34" s="4" t="s">
        <v>63</v>
      </c>
      <c r="G34" s="25">
        <v>18.55</v>
      </c>
      <c r="H34" s="28"/>
    </row>
    <row r="35" customFormat="1" customHeight="1" spans="2:8">
      <c r="B35" s="4" t="s">
        <v>64</v>
      </c>
      <c r="C35" s="30" t="s">
        <v>65</v>
      </c>
      <c r="D35" s="31"/>
      <c r="F35" s="4" t="s">
        <v>64</v>
      </c>
      <c r="G35" s="30" t="s">
        <v>65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5</v>
      </c>
      <c r="D38" s="6" t="s">
        <v>47</v>
      </c>
      <c r="F38" s="4" t="s">
        <v>46</v>
      </c>
      <c r="G38" s="5"/>
      <c r="H38" s="6" t="s">
        <v>47</v>
      </c>
    </row>
    <row r="39" customFormat="1" customHeight="1" spans="2:8">
      <c r="B39" s="4" t="s">
        <v>48</v>
      </c>
      <c r="C39" s="9" t="s">
        <v>30</v>
      </c>
      <c r="D39" s="10"/>
      <c r="F39" s="4" t="s">
        <v>48</v>
      </c>
      <c r="G39" s="34"/>
      <c r="H39" s="10"/>
    </row>
    <row r="40" customFormat="1" customHeight="1" spans="2:8">
      <c r="B40" s="4" t="s">
        <v>49</v>
      </c>
      <c r="C40" s="12" t="s">
        <v>50</v>
      </c>
      <c r="D40" s="13"/>
      <c r="F40" s="4" t="s">
        <v>49</v>
      </c>
      <c r="G40" s="12"/>
      <c r="H40" s="13"/>
    </row>
    <row r="41" customFormat="1" customHeight="1" spans="2:8">
      <c r="B41" s="4" t="s">
        <v>48</v>
      </c>
      <c r="C41" s="15" t="s">
        <v>43</v>
      </c>
      <c r="D41" s="16" t="s">
        <v>51</v>
      </c>
      <c r="F41" s="4" t="s">
        <v>48</v>
      </c>
      <c r="G41" s="15"/>
      <c r="H41" s="16" t="s">
        <v>51</v>
      </c>
    </row>
    <row r="42" customFormat="1" customHeight="1" spans="2:8">
      <c r="B42" s="4" t="s">
        <v>52</v>
      </c>
      <c r="C42" s="18" t="s">
        <v>53</v>
      </c>
      <c r="D42" s="19" t="s">
        <v>72</v>
      </c>
      <c r="F42" s="4" t="s">
        <v>52</v>
      </c>
      <c r="G42" s="18" t="s">
        <v>53</v>
      </c>
      <c r="H42" s="19"/>
    </row>
    <row r="43" customFormat="1" ht="120.95" customHeight="1" spans="2:8">
      <c r="B43" s="4" t="s">
        <v>56</v>
      </c>
      <c r="C43" s="21">
        <v>16000</v>
      </c>
      <c r="D43" s="22"/>
      <c r="F43" s="4" t="s">
        <v>56</v>
      </c>
      <c r="G43" s="21"/>
      <c r="H43" s="22"/>
    </row>
    <row r="44" customFormat="1" customHeight="1" spans="2:8">
      <c r="B44" s="4" t="s">
        <v>59</v>
      </c>
      <c r="C44" s="24" t="s">
        <v>34</v>
      </c>
      <c r="D44" s="16" t="s">
        <v>60</v>
      </c>
      <c r="F44" s="4" t="s">
        <v>59</v>
      </c>
      <c r="G44" s="24"/>
      <c r="H44" s="16" t="s">
        <v>60</v>
      </c>
    </row>
    <row r="45" customFormat="1" customHeight="1" spans="2:8">
      <c r="B45" s="4" t="s">
        <v>61</v>
      </c>
      <c r="C45" s="25">
        <v>19</v>
      </c>
      <c r="D45" s="26" t="s">
        <v>62</v>
      </c>
      <c r="F45" s="4" t="s">
        <v>61</v>
      </c>
      <c r="G45" s="25"/>
      <c r="H45" s="26" t="s">
        <v>62</v>
      </c>
    </row>
    <row r="46" customFormat="1" customHeight="1" spans="2:8">
      <c r="B46" s="4" t="s">
        <v>63</v>
      </c>
      <c r="C46" s="25">
        <v>18.4</v>
      </c>
      <c r="D46" s="28"/>
      <c r="F46" s="4" t="s">
        <v>63</v>
      </c>
      <c r="G46" s="25"/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EC2397705A47422BA8BDA96177B478C5_13</vt:lpwstr>
  </property>
</Properties>
</file>