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<sst xmlns="http://schemas.openxmlformats.org/spreadsheetml/2006/main" count="112" uniqueCount="58">
  <si>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</si>
  <si>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</si>
  <si>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</si>
  <si>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</si>
  <si>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</si>
  <si>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</si>
  <si>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</si>
  <si>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</si>
  <si>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</si>
  <si>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</si>
  <si>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</si>
  <si>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</si>
  <si>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</si>
  <si>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</si>
  <si>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</si>
  <si>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</si>
  <si>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</si>
  <si>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</si>
  <si>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</si>
  <si>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</si>
  <si>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</si>
  <si>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</si>
  <si>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</si>
  <si>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</si>
  <si>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</si>
  <si>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</si>
  <si>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</si>
  <si>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</si>
  <si>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</si>
  <si>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</si>
  <si>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PO-57304</t>
  </si>
  <si>
    <t>价格牌</t>
  </si>
  <si>
    <t>4786-109</t>
  </si>
  <si>
    <t>XS</t>
  </si>
  <si>
    <t>47*35*25</t>
  </si>
  <si>
    <t>S</t>
  </si>
  <si>
    <t>M</t>
  </si>
  <si>
    <t>L</t>
  </si>
  <si>
    <t>MRZCALL033吊绳</t>
  </si>
  <si>
    <t>通用</t>
  </si>
  <si>
    <t>Factory name (工厂名称)</t>
  </si>
  <si>
    <t>D</t>
  </si>
  <si>
    <t>Product Code.(产品编号)</t>
  </si>
  <si>
    <t>Style Code.(款号)</t>
  </si>
  <si>
    <t>4786-109-250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</si>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</sst>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6</xdr:row>
      <xdr:rowOff>161925</xdr:rowOff>
    </xdr:from>
    <xdr:to>
      <xdr:col>2</xdr:col>
      <xdr:colOff>2134235</xdr:colOff>
      <xdr:row>6</xdr:row>
      <xdr:rowOff>1398270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57500" y="4467225"/>
          <a:ext cx="2000885" cy="12363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selection activeCell="A12" sqref="A12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1295</v>
      </c>
      <c r="G8" s="55">
        <f>H8-F8</f>
        <v>64.75</v>
      </c>
      <c r="H8" s="56">
        <f>F8*1.05</f>
        <v>1359.75</v>
      </c>
      <c r="I8" s="64">
        <v>1</v>
      </c>
      <c r="J8" s="65">
        <v>13.49</v>
      </c>
      <c r="K8" s="66">
        <f>J8+0.6</f>
        <v>14.09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1851</v>
      </c>
      <c r="G9" s="55">
        <f>H9-F9</f>
        <v>92.5500000000002</v>
      </c>
      <c r="H9" s="56">
        <f>F9*1.05</f>
        <v>1943.55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1377</v>
      </c>
      <c r="G10" s="55">
        <f>H10-F10</f>
        <v>68.8500000000001</v>
      </c>
      <c r="H10" s="56">
        <f>F10*1.05</f>
        <v>1445.85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576</v>
      </c>
      <c r="G11" s="55">
        <f>H11-F11</f>
        <v>28.8000000000001</v>
      </c>
      <c r="H11" s="56">
        <f>F11*1.05</f>
        <v>604.8</v>
      </c>
      <c r="I11" s="67"/>
      <c r="J11" s="68"/>
      <c r="K11" s="69"/>
      <c r="L11" s="67"/>
    </row>
    <row r="12" ht="30" customHeight="1" spans="1:12">
      <c r="A12" s="9" t="s">
        <v>30</v>
      </c>
      <c r="B12" s="53" t="s">
        <v>38</v>
      </c>
      <c r="C12" s="9" t="s">
        <v>32</v>
      </c>
      <c r="D12" s="9">
        <v>250</v>
      </c>
      <c r="E12" s="57" t="s">
        <v>39</v>
      </c>
      <c r="F12" s="54">
        <v>5100</v>
      </c>
      <c r="G12" s="55">
        <f>H12-F12</f>
        <v>255</v>
      </c>
      <c r="H12" s="58">
        <f>F12*1.05</f>
        <v>5355</v>
      </c>
      <c r="I12" s="70"/>
      <c r="J12" s="71"/>
      <c r="K12" s="72"/>
      <c r="L12" s="70"/>
    </row>
  </sheetData>
  <mergeCells count="14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3" workbookViewId="0">
      <selection activeCell="E9" sqref="E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5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30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/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34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>
        <v>14.09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>
        <v>13.49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2025-01-18T11:27:54Z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3729C579CFCC4B89A1B6D681F0C0463F_13</vt:lpwstr>
  </property>
</Properties>
</file>