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<sst xmlns="http://schemas.openxmlformats.org/spreadsheetml/2006/main" count="94" uniqueCount="68">
  <si>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</si>
  <si>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</si>
  <si>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</si>
  <si>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</si>
  <si>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SF3145531392190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</si>
  <si>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</si>
  <si>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</si>
  <si>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</si>
  <si>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</si>
  <si>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</si>
  <si>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</si>
  <si>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</si>
  <si>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</si>
  <si>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</si>
  <si>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</si>
  <si>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</si>
  <si>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</si>
  <si>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</si>
  <si>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</si>
  <si>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</si>
  <si>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</si>
  <si>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</si>
  <si>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</si>
  <si>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</si>
  <si>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</si>
  <si>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</si>
  <si>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</si>
  <si>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</si>
  <si>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</si>
  <si>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南美单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</si>
  <si>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</si>
  <si>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4786-101</t>
  </si>
  <si>
    <t>832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</si>
  <si>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</si>
  <si>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</si>
  <si>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</si>
  <si>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</si>
  <si>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</si>
  <si>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</si>
  <si>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</si>
  <si>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</si>
  <si>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</si>
  <si>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</si>
  <si>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</si>
  <si>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</si>
  <si>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</si>
  <si>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</si>
  <si>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</si>
  <si>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</si>
  <si>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</si>
  <si>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</si>
  <si>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</si>
  <si>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</si>
  <si>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</si>
  <si>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</si>
  <si>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</si>
  <si>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</si>
  <si>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</si>
  <si>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</si>
  <si>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</si>
  <si>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</si>
  <si>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</si>
  <si>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</si>
  <si>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04786101832011</t>
  </si>
  <si>
    <t>04786101832028</t>
  </si>
  <si>
    <t>04786101832035</t>
  </si>
  <si>
    <t>04786101832042</t>
  </si>
  <si>
    <t>04786101832059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</si>
</sst>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361950</xdr:rowOff>
    </xdr:from>
    <xdr:to>
      <xdr:col>1</xdr:col>
      <xdr:colOff>1419225</xdr:colOff>
      <xdr:row>6</xdr:row>
      <xdr:rowOff>1410335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813175"/>
          <a:ext cx="1228725" cy="1048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S19" sqref="S18:S19"/>
    </sheetView>
  </sheetViews>
  <sheetFormatPr defaultColWidth="9" defaultRowHeight="15"/>
  <cols>
    <col min="1" max="1" width="9.75" style="19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45701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296</v>
      </c>
      <c r="G8" s="46">
        <f>F8*0.05</f>
        <v>14.8</v>
      </c>
      <c r="H8" s="46">
        <f>SUM(F8:G8)</f>
        <v>310.8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14"/>
      <c r="B9" s="9"/>
      <c r="C9" s="9"/>
      <c r="D9" s="44"/>
      <c r="E9" s="37" t="s">
        <v>38</v>
      </c>
      <c r="F9" s="45">
        <v>469</v>
      </c>
      <c r="G9" s="46">
        <f t="shared" ref="G9:G18" si="0">F9*0.05</f>
        <v>23.45</v>
      </c>
      <c r="H9" s="46">
        <f t="shared" ref="H9:H18" si="1">SUM(F9:G9)</f>
        <v>492.45</v>
      </c>
      <c r="I9" s="51"/>
      <c r="J9" s="52"/>
      <c r="K9" s="52"/>
      <c r="L9" s="53"/>
    </row>
    <row r="10" ht="20" customHeight="1" spans="1:12">
      <c r="A10" s="14"/>
      <c r="B10" s="9"/>
      <c r="C10" s="9"/>
      <c r="D10" s="44"/>
      <c r="E10" s="37" t="s">
        <v>39</v>
      </c>
      <c r="F10" s="45">
        <v>546</v>
      </c>
      <c r="G10" s="46">
        <f t="shared" si="0"/>
        <v>27.3</v>
      </c>
      <c r="H10" s="46">
        <f t="shared" si="1"/>
        <v>573.3</v>
      </c>
      <c r="I10" s="51"/>
      <c r="J10" s="52"/>
      <c r="K10" s="52"/>
      <c r="L10" s="53"/>
    </row>
    <row r="11" ht="20" customHeight="1" spans="1:12">
      <c r="A11" s="14"/>
      <c r="B11" s="9"/>
      <c r="C11" s="9"/>
      <c r="D11" s="44"/>
      <c r="E11" s="37" t="s">
        <v>40</v>
      </c>
      <c r="F11" s="45">
        <v>352</v>
      </c>
      <c r="G11" s="46">
        <f t="shared" si="0"/>
        <v>17.6</v>
      </c>
      <c r="H11" s="46">
        <f t="shared" si="1"/>
        <v>369.6</v>
      </c>
      <c r="I11" s="51"/>
      <c r="J11" s="52"/>
      <c r="K11" s="52"/>
      <c r="L11" s="53"/>
    </row>
    <row r="12" ht="20" customHeight="1" spans="1:12">
      <c r="A12" s="14"/>
      <c r="B12" s="9"/>
      <c r="C12" s="9"/>
      <c r="D12" s="44"/>
      <c r="E12" s="37" t="s">
        <v>41</v>
      </c>
      <c r="F12" s="45">
        <v>173</v>
      </c>
      <c r="G12" s="46">
        <f t="shared" si="0"/>
        <v>8.65</v>
      </c>
      <c r="H12" s="46">
        <f t="shared" si="1"/>
        <v>181.65</v>
      </c>
      <c r="I12" s="51"/>
      <c r="J12" s="52"/>
      <c r="K12" s="52"/>
      <c r="L12" s="53"/>
    </row>
    <row r="13" ht="45" customHeight="1" spans="1:12">
      <c r="A13" s="7" t="s">
        <v>29</v>
      </c>
      <c r="B13" s="7" t="s">
        <v>42</v>
      </c>
      <c r="C13" s="9" t="s">
        <v>31</v>
      </c>
      <c r="D13" s="44" t="s">
        <v>32</v>
      </c>
      <c r="E13" s="37"/>
      <c r="F13" s="45">
        <f>SUM(F8:F12)</f>
        <v>1836</v>
      </c>
      <c r="G13" s="46">
        <f t="shared" si="0"/>
        <v>91.8</v>
      </c>
      <c r="H13" s="46">
        <f t="shared" si="1"/>
        <v>1927.8</v>
      </c>
      <c r="I13" s="51"/>
      <c r="J13" s="52"/>
      <c r="K13" s="52"/>
      <c r="L13" s="53"/>
    </row>
    <row r="14" ht="36" customHeight="1" spans="1:12">
      <c r="A14" s="7" t="s">
        <v>29</v>
      </c>
      <c r="B14" s="7" t="s">
        <v>42</v>
      </c>
      <c r="C14" s="9" t="s">
        <v>31</v>
      </c>
      <c r="D14" s="44" t="s">
        <v>32</v>
      </c>
      <c r="E14" s="37"/>
      <c r="F14" s="45">
        <f>SUM(F8:F12)</f>
        <v>1836</v>
      </c>
      <c r="G14" s="46">
        <f t="shared" si="0"/>
        <v>91.8</v>
      </c>
      <c r="H14" s="46">
        <f t="shared" si="1"/>
        <v>1927.8</v>
      </c>
      <c r="I14" s="51"/>
      <c r="J14" s="52"/>
      <c r="K14" s="52"/>
      <c r="L14" s="53"/>
    </row>
    <row r="15" ht="36" customHeight="1" spans="1:12">
      <c r="A15" s="7" t="s">
        <v>29</v>
      </c>
      <c r="B15" s="7" t="s">
        <v>42</v>
      </c>
      <c r="C15" s="9" t="s">
        <v>31</v>
      </c>
      <c r="D15" s="44" t="s">
        <v>32</v>
      </c>
      <c r="E15" s="37"/>
      <c r="F15" s="45">
        <f>SUM(F8:F12)</f>
        <v>1836</v>
      </c>
      <c r="G15" s="46">
        <f t="shared" si="0"/>
        <v>91.8</v>
      </c>
      <c r="H15" s="46">
        <f t="shared" si="1"/>
        <v>1927.8</v>
      </c>
      <c r="I15" s="51"/>
      <c r="J15" s="52"/>
      <c r="K15" s="52"/>
      <c r="L15" s="53"/>
    </row>
    <row r="16" ht="36" customHeight="1" spans="1:12">
      <c r="A16" s="7" t="s">
        <v>29</v>
      </c>
      <c r="B16" s="7" t="s">
        <v>42</v>
      </c>
      <c r="C16" s="9" t="s">
        <v>31</v>
      </c>
      <c r="D16" s="44" t="s">
        <v>32</v>
      </c>
      <c r="E16" s="37"/>
      <c r="F16" s="45">
        <f>SUM(F8:F12)</f>
        <v>1836</v>
      </c>
      <c r="G16" s="46">
        <f t="shared" si="0"/>
        <v>91.8</v>
      </c>
      <c r="H16" s="46">
        <f t="shared" si="1"/>
        <v>1927.8</v>
      </c>
      <c r="I16" s="51"/>
      <c r="J16" s="52"/>
      <c r="K16" s="52"/>
      <c r="L16" s="53"/>
    </row>
    <row r="17" ht="36" customHeight="1" spans="1:12">
      <c r="A17" s="7" t="s">
        <v>29</v>
      </c>
      <c r="B17" s="47" t="s">
        <v>43</v>
      </c>
      <c r="C17" s="9" t="s">
        <v>31</v>
      </c>
      <c r="D17" s="44" t="s">
        <v>32</v>
      </c>
      <c r="E17" s="37"/>
      <c r="F17" s="45">
        <f>SUM(F16:F16)</f>
        <v>1836</v>
      </c>
      <c r="G17" s="46">
        <f t="shared" si="0"/>
        <v>91.8</v>
      </c>
      <c r="H17" s="46">
        <f t="shared" si="1"/>
        <v>1927.8</v>
      </c>
      <c r="I17" s="51"/>
      <c r="J17" s="52"/>
      <c r="K17" s="52"/>
      <c r="L17" s="53"/>
    </row>
    <row r="18" spans="1:12">
      <c r="A18" s="14" t="s">
        <v>44</v>
      </c>
      <c r="B18" s="14"/>
      <c r="C18" s="9"/>
      <c r="D18" s="45"/>
      <c r="E18" s="37"/>
      <c r="F18" s="45">
        <f>SUM(F8:F17)</f>
        <v>11016</v>
      </c>
      <c r="G18" s="46">
        <f t="shared" si="0"/>
        <v>550.8</v>
      </c>
      <c r="H18" s="46">
        <f t="shared" si="1"/>
        <v>11566.8</v>
      </c>
      <c r="I18" s="54"/>
      <c r="J18" s="54"/>
      <c r="K18" s="54"/>
      <c r="L18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8" sqref="B18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5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2">
      <c r="A13" s="55" t="s">
        <v>63</v>
      </c>
      <c r="B13" s="55" t="s">
        <v>63</v>
      </c>
    </row>
    <row r="14" spans="1:2">
      <c r="A14" s="55" t="s">
        <v>64</v>
      </c>
      <c r="B14" s="55" t="s">
        <v>64</v>
      </c>
    </row>
    <row r="15" spans="1:2">
      <c r="A15" s="55" t="s">
        <v>65</v>
      </c>
      <c r="B15" s="55" t="s">
        <v>65</v>
      </c>
    </row>
    <row r="16" spans="1:2">
      <c r="A16" s="55" t="s">
        <v>66</v>
      </c>
      <c r="B16" s="55" t="s">
        <v>66</v>
      </c>
    </row>
    <row r="17" spans="1:2">
      <c r="A17" s="55" t="s">
        <v>67</v>
      </c>
      <c r="B17" s="55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2025-02-13T07:01:37Z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0B4A470C8BEF4EC987EA6DF2A49FC25F_12</vt:lpwstr>
  </property>
</Properties>
</file>