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<sst xmlns="http://schemas.openxmlformats.org/spreadsheetml/2006/main" count="53" uniqueCount="44">
  <si>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</si>
  <si>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</si>
  <si>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</si>
  <si>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王勇18661285666 江阴市利恒制衣有限公司
  江苏省无锡市江阴市祝塘镇万福路6号 中通73544582276204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</si>
  <si>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</si>
  <si>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</si>
  <si>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</si>
  <si>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</si>
  <si>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</si>
  <si>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</si>
  <si>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</si>
  <si>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</si>
  <si>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</si>
  <si>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</si>
  <si>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</si>
  <si>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</si>
  <si>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</si>
  <si>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</si>
  <si>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</si>
  <si>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</si>
  <si>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</si>
  <si>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</si>
  <si>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</si>
  <si>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</si>
  <si>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</si>
  <si>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P25020098</t>
  </si>
  <si>
    <t xml:space="preserve">21 AULTH09845                                     </t>
  </si>
  <si>
    <t xml:space="preserve">S25020065 </t>
  </si>
  <si>
    <t xml:space="preserve">E5813AX                                                                                             </t>
  </si>
  <si>
    <t>27*21*29</t>
  </si>
  <si>
    <t>总计</t>
  </si>
  <si>
    <t>颜色</t>
  </si>
  <si>
    <t>尺码</t>
  </si>
  <si>
    <t>生产数</t>
  </si>
  <si>
    <t>款号</t>
  </si>
  <si>
    <t>AR148 - ANTHRA</t>
  </si>
  <si>
    <t>S</t>
  </si>
  <si>
    <t>1531652/1531660/1531661</t>
  </si>
  <si>
    <t>E5813AX</t>
  </si>
  <si>
    <t>M</t>
  </si>
  <si>
    <t>L</t>
  </si>
  <si>
    <t>XL</t>
  </si>
  <si>
    <t>XXL</t>
  </si>
  <si>
    <t>BR115 - BORDEAUX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</si>
</sst>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F6" sqref="F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9" style="1"/>
    <col min="8" max="8" width="9" style="2"/>
    <col min="11" max="11" width="14.375" customWidth="1"/>
  </cols>
  <sheetData>
    <row r="1" ht="25.5" spans="1:11">
      <c r="A1" s="3" t="s">
        <v>0</v>
      </c>
      <c r="B1" s="4"/>
      <c r="C1" s="4"/>
      <c r="D1" s="5"/>
      <c r="E1" s="6"/>
      <c r="F1" s="4"/>
      <c r="G1" s="4"/>
      <c r="H1" s="7"/>
      <c r="I1" s="4"/>
      <c r="J1" s="4"/>
      <c r="K1" s="4"/>
    </row>
    <row r="2" ht="15" spans="1:11">
      <c r="A2" s="8" t="s">
        <v>1</v>
      </c>
      <c r="B2" s="8"/>
      <c r="C2" s="8"/>
      <c r="D2" s="8"/>
      <c r="E2" s="9">
        <v>45701</v>
      </c>
      <c r="F2" s="10"/>
      <c r="G2" s="10"/>
      <c r="H2" s="9"/>
      <c r="I2" s="10"/>
      <c r="J2" s="10"/>
      <c r="K2" s="10"/>
    </row>
    <row r="3" spans="1:11">
      <c r="A3" s="11" t="s">
        <v>2</v>
      </c>
      <c r="B3" s="12"/>
      <c r="C3" s="12"/>
      <c r="D3" s="12"/>
      <c r="E3" s="13" t="s">
        <v>3</v>
      </c>
      <c r="F3" s="14"/>
      <c r="G3" s="14"/>
      <c r="H3" s="13"/>
      <c r="I3" s="14"/>
      <c r="J3" s="14"/>
      <c r="K3" s="14"/>
    </row>
    <row r="4" spans="1:11">
      <c r="A4" s="12"/>
      <c r="B4" s="12"/>
      <c r="C4" s="12"/>
      <c r="D4" s="12"/>
      <c r="E4" s="13"/>
      <c r="F4" s="14"/>
      <c r="G4" s="14"/>
      <c r="H4" s="13"/>
      <c r="I4" s="14"/>
      <c r="J4" s="14"/>
      <c r="K4" s="14"/>
    </row>
    <row r="5" ht="15" spans="1:11">
      <c r="A5" s="8"/>
      <c r="B5" s="8"/>
      <c r="C5" s="8"/>
      <c r="D5" s="15"/>
      <c r="E5" s="16"/>
      <c r="F5" s="17"/>
      <c r="G5" s="18"/>
      <c r="H5" s="16"/>
      <c r="I5" s="18"/>
      <c r="J5" s="18"/>
      <c r="K5" s="18"/>
    </row>
    <row r="6" ht="25.5" spans="1:11">
      <c r="A6" s="19" t="s">
        <v>4</v>
      </c>
      <c r="B6" s="20" t="s">
        <v>5</v>
      </c>
      <c r="C6" s="21" t="s">
        <v>6</v>
      </c>
      <c r="D6" s="21" t="s">
        <v>6</v>
      </c>
      <c r="E6" s="22" t="s">
        <v>7</v>
      </c>
      <c r="F6" s="22" t="s">
        <v>8</v>
      </c>
      <c r="G6" s="22" t="s">
        <v>9</v>
      </c>
      <c r="H6" s="21" t="s">
        <v>10</v>
      </c>
      <c r="I6" s="45" t="s">
        <v>11</v>
      </c>
      <c r="J6" s="45" t="s">
        <v>12</v>
      </c>
      <c r="K6" s="20" t="s">
        <v>13</v>
      </c>
    </row>
    <row r="7" ht="24.75" spans="1:11">
      <c r="A7" s="23" t="s">
        <v>14</v>
      </c>
      <c r="B7" s="24" t="s">
        <v>15</v>
      </c>
      <c r="C7" s="25" t="s">
        <v>16</v>
      </c>
      <c r="D7" s="26" t="s">
        <v>17</v>
      </c>
      <c r="E7" s="27" t="s">
        <v>18</v>
      </c>
      <c r="F7" s="27" t="s">
        <v>19</v>
      </c>
      <c r="G7" s="27" t="s">
        <v>20</v>
      </c>
      <c r="H7" s="28" t="s">
        <v>21</v>
      </c>
      <c r="I7" s="46" t="s">
        <v>22</v>
      </c>
      <c r="J7" s="46" t="s">
        <v>23</v>
      </c>
      <c r="K7" s="24" t="s">
        <v>24</v>
      </c>
    </row>
    <row r="8" ht="15" spans="1:11">
      <c r="A8" s="29" t="s">
        <v>25</v>
      </c>
      <c r="B8" s="30" t="s">
        <v>26</v>
      </c>
      <c r="C8" s="30" t="s">
        <v>27</v>
      </c>
      <c r="D8" s="30" t="s">
        <v>28</v>
      </c>
      <c r="E8" s="31">
        <v>1190</v>
      </c>
      <c r="F8" s="32"/>
      <c r="G8" s="32">
        <v>1213</v>
      </c>
      <c r="H8" s="33">
        <v>1</v>
      </c>
      <c r="I8" s="32"/>
      <c r="J8" s="32">
        <v>4.6</v>
      </c>
      <c r="K8" s="29" t="s">
        <v>29</v>
      </c>
    </row>
    <row r="9" spans="1:11">
      <c r="A9" s="32" t="s">
        <v>30</v>
      </c>
      <c r="B9" s="32"/>
      <c r="C9" s="32"/>
      <c r="D9" s="32"/>
      <c r="E9" s="31">
        <f>SUM(E8:E8)</f>
        <v>1190</v>
      </c>
      <c r="F9" s="32"/>
      <c r="G9" s="32">
        <f>SUM(G8:G8)</f>
        <v>1213</v>
      </c>
      <c r="H9" s="33">
        <f>SUM(H8:H8)</f>
        <v>1</v>
      </c>
      <c r="I9" s="32"/>
      <c r="J9" s="32">
        <f>SUM(J8:J8)</f>
        <v>4.6</v>
      </c>
      <c r="K9" s="32"/>
    </row>
    <row r="12" spans="1:6">
      <c r="A12" s="34" t="s">
        <v>31</v>
      </c>
      <c r="B12" s="34" t="s">
        <v>32</v>
      </c>
      <c r="C12" s="35" t="s">
        <v>18</v>
      </c>
      <c r="D12" s="36" t="s">
        <v>33</v>
      </c>
      <c r="E12" s="37"/>
      <c r="F12" s="38" t="s">
        <v>34</v>
      </c>
    </row>
    <row r="13" ht="15" spans="1:6">
      <c r="A13" s="39" t="s">
        <v>35</v>
      </c>
      <c r="B13" s="40" t="s">
        <v>36</v>
      </c>
      <c r="C13" s="35">
        <v>176.13</v>
      </c>
      <c r="D13" s="36">
        <f t="shared" ref="D13:D22" si="0">C13*1.02</f>
        <v>179.6526</v>
      </c>
      <c r="E13" s="41" t="s">
        <v>37</v>
      </c>
      <c r="F13" s="42" t="s">
        <v>38</v>
      </c>
    </row>
    <row r="14" ht="15" spans="1:6">
      <c r="A14" s="39"/>
      <c r="B14" s="40" t="s">
        <v>39</v>
      </c>
      <c r="C14" s="35">
        <v>176.13</v>
      </c>
      <c r="D14" s="36">
        <f t="shared" si="0"/>
        <v>179.6526</v>
      </c>
      <c r="E14" s="41"/>
      <c r="F14" s="43"/>
    </row>
    <row r="15" ht="15" spans="1:6">
      <c r="A15" s="39"/>
      <c r="B15" s="40" t="s">
        <v>40</v>
      </c>
      <c r="C15" s="35">
        <v>117.42</v>
      </c>
      <c r="D15" s="36">
        <f t="shared" si="0"/>
        <v>119.7684</v>
      </c>
      <c r="E15" s="41"/>
      <c r="F15" s="43"/>
    </row>
    <row r="16" ht="15" spans="1:6">
      <c r="A16" s="39"/>
      <c r="B16" s="40" t="s">
        <v>41</v>
      </c>
      <c r="C16" s="35">
        <v>117.42</v>
      </c>
      <c r="D16" s="36">
        <f t="shared" si="0"/>
        <v>119.7684</v>
      </c>
      <c r="E16" s="41"/>
      <c r="F16" s="43"/>
    </row>
    <row r="17" ht="15" spans="1:6">
      <c r="A17" s="39"/>
      <c r="B17" s="40" t="s">
        <v>42</v>
      </c>
      <c r="C17" s="35">
        <v>58.71</v>
      </c>
      <c r="D17" s="36">
        <f t="shared" si="0"/>
        <v>59.8842</v>
      </c>
      <c r="E17" s="41"/>
      <c r="F17" s="43"/>
    </row>
    <row r="18" ht="15" spans="1:6">
      <c r="A18" s="39" t="s">
        <v>43</v>
      </c>
      <c r="B18" s="40" t="s">
        <v>36</v>
      </c>
      <c r="C18" s="35">
        <v>148.32</v>
      </c>
      <c r="D18" s="36">
        <f t="shared" si="0"/>
        <v>151.2864</v>
      </c>
      <c r="E18" s="41" t="s">
        <v>37</v>
      </c>
      <c r="F18" s="43"/>
    </row>
    <row r="19" ht="15" spans="1:6">
      <c r="A19" s="39"/>
      <c r="B19" s="40" t="s">
        <v>39</v>
      </c>
      <c r="C19" s="35">
        <v>148.32</v>
      </c>
      <c r="D19" s="36">
        <f t="shared" si="0"/>
        <v>151.2864</v>
      </c>
      <c r="E19" s="41"/>
      <c r="F19" s="43"/>
    </row>
    <row r="20" ht="15" spans="1:6">
      <c r="A20" s="39"/>
      <c r="B20" s="40" t="s">
        <v>40</v>
      </c>
      <c r="C20" s="35">
        <v>98.88</v>
      </c>
      <c r="D20" s="36">
        <f t="shared" si="0"/>
        <v>100.8576</v>
      </c>
      <c r="E20" s="41"/>
      <c r="F20" s="43"/>
    </row>
    <row r="21" ht="15" spans="1:6">
      <c r="A21" s="39"/>
      <c r="B21" s="40" t="s">
        <v>41</v>
      </c>
      <c r="C21" s="35">
        <v>98.88</v>
      </c>
      <c r="D21" s="36">
        <f t="shared" si="0"/>
        <v>100.8576</v>
      </c>
      <c r="E21" s="41"/>
      <c r="F21" s="43"/>
    </row>
    <row r="22" ht="15" spans="1:6">
      <c r="A22" s="39"/>
      <c r="B22" s="40" t="s">
        <v>42</v>
      </c>
      <c r="C22" s="35">
        <v>49.44</v>
      </c>
      <c r="D22" s="36">
        <f t="shared" si="0"/>
        <v>50.4288</v>
      </c>
      <c r="E22" s="41"/>
      <c r="F22" s="44"/>
    </row>
    <row r="23" spans="1:6">
      <c r="A23" s="34" t="s">
        <v>30</v>
      </c>
      <c r="B23" s="34"/>
      <c r="C23" s="35">
        <f>SUM(C13:C22)</f>
        <v>1189.65</v>
      </c>
      <c r="D23" s="36">
        <f>SUM(D13:D22)</f>
        <v>1213.443</v>
      </c>
      <c r="E23" s="37"/>
      <c r="F23" s="38"/>
    </row>
  </sheetData>
  <mergeCells count="10">
    <mergeCell ref="A1:K1"/>
    <mergeCell ref="A2:D2"/>
    <mergeCell ref="E2:K2"/>
    <mergeCell ref="A13:A17"/>
    <mergeCell ref="A18:A22"/>
    <mergeCell ref="E13:E17"/>
    <mergeCell ref="E18:E22"/>
    <mergeCell ref="F13:F2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2025-02-13T06:58:39Z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21161C8C3E7C444F9D7142D1880702D5_13</vt:lpwstr>
  </property>
</Properties>
</file>