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<sst xmlns="http://schemas.openxmlformats.org/spreadsheetml/2006/main" count="128" uniqueCount="60">
  <si>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</si>
  <si>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</si>
  <si>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</si>
  <si>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鲍厂  18069111777浙江省/宁波市/象山县 工业园区丹霞路79号进大门二楼宁波丰宇服装有限公司 中通73544585764651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</si>
  <si>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</si>
  <si>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</si>
  <si>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</si>
  <si>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</si>
  <si>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</si>
  <si>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</si>
  <si>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</si>
  <si>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</si>
  <si>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</si>
  <si>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</si>
  <si>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</si>
  <si>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</si>
  <si>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</si>
  <si>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</si>
  <si>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</si>
  <si>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</si>
  <si>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</si>
  <si>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</si>
  <si>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</si>
  <si>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</si>
  <si>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</si>
  <si>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P25010675</t>
  </si>
  <si>
    <t xml:space="preserve">21 AULTH09845                                     </t>
  </si>
  <si>
    <t xml:space="preserve">S25010402 </t>
  </si>
  <si>
    <t xml:space="preserve">E9874AX                                                                                             </t>
  </si>
  <si>
    <t>34*22*25</t>
  </si>
  <si>
    <t xml:space="preserve">E9875AX                                                                                             </t>
  </si>
  <si>
    <t xml:space="preserve">E9884AX                                                                                             </t>
  </si>
  <si>
    <t xml:space="preserve">E9888AX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</si>
  <si>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</si>
  <si>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</si>
  <si>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</si>
  <si>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</si>
  <si>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</si>
  <si>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</si>
  <si>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PN243 - PINK</t>
  </si>
  <si>
    <t>S</t>
  </si>
  <si>
    <t>有价格</t>
  </si>
  <si>
    <t>1565918/1565919/1565920/1565921/1565922/1565923/1565924/1565925</t>
  </si>
  <si>
    <t>E9874AX</t>
  </si>
  <si>
    <t>M</t>
  </si>
  <si>
    <t>L</t>
  </si>
  <si>
    <t>XL</t>
  </si>
  <si>
    <t>XXL</t>
  </si>
  <si>
    <t>3XL</t>
  </si>
  <si>
    <t>BK81 - BLACK</t>
  </si>
  <si>
    <t>1565927/1565928/1565929/1565930/1565931/1565932/1565933/1565934</t>
  </si>
  <si>
    <t>E9875AX</t>
  </si>
  <si>
    <t>ER105 - ECRU</t>
  </si>
  <si>
    <t>1565936/1565937/1565938/1565939/1565940/1565941/1565942/1565943</t>
  </si>
  <si>
    <t>E9884AX</t>
  </si>
  <si>
    <t>BN132 - CINNAMON</t>
  </si>
  <si>
    <t>1565936/1565937/1565938/1565939/1565940/1565941/1565942/1565943/1565944/1565945/1565946</t>
  </si>
  <si>
    <t>1565949/1565950/1565951/1565952/1565953/1565954/1565955/1565947</t>
  </si>
  <si>
    <t>E9888AX</t>
  </si>
  <si>
    <t>1565949/1565950/1565951/1565952/1565953/1565954/1565955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</si>
</sst>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3" fillId="0" borderId="0" xfId="0" applyFont="1" applyFill="1">
      <alignment vertical="center"/>
    </xf>
    <xf numFmtId="0" fontId="0" fillId="0" borderId="0" xfId="0" applyFill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I8" sqref="I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7" t="s">
        <v>11</v>
      </c>
      <c r="J6" s="5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8" t="s">
        <v>22</v>
      </c>
      <c r="J7" s="5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1155</v>
      </c>
      <c r="F8" s="30"/>
      <c r="G8" s="30">
        <v>1173</v>
      </c>
      <c r="H8" s="31">
        <v>1</v>
      </c>
      <c r="I8" s="30"/>
      <c r="J8" s="30">
        <v>8.8</v>
      </c>
      <c r="K8" s="59" t="s">
        <v>29</v>
      </c>
    </row>
    <row r="9" ht="15" spans="1:11">
      <c r="A9" s="32"/>
      <c r="B9" s="33"/>
      <c r="C9" s="33"/>
      <c r="D9" s="29" t="s">
        <v>30</v>
      </c>
      <c r="E9" s="29">
        <v>2316</v>
      </c>
      <c r="F9" s="30"/>
      <c r="G9" s="30">
        <v>2351</v>
      </c>
      <c r="H9" s="31"/>
      <c r="I9" s="30"/>
      <c r="J9" s="30"/>
      <c r="K9" s="30"/>
    </row>
    <row r="10" ht="15" spans="1:11">
      <c r="A10" s="32"/>
      <c r="B10" s="33"/>
      <c r="C10" s="33"/>
      <c r="D10" s="29" t="s">
        <v>31</v>
      </c>
      <c r="E10" s="29">
        <v>2376</v>
      </c>
      <c r="F10" s="30"/>
      <c r="G10" s="30">
        <v>2410</v>
      </c>
      <c r="H10" s="31"/>
      <c r="I10" s="30"/>
      <c r="J10" s="30"/>
      <c r="K10" s="30"/>
    </row>
    <row r="11" ht="15" spans="1:11">
      <c r="A11" s="34"/>
      <c r="B11" s="35"/>
      <c r="C11" s="35"/>
      <c r="D11" s="29" t="s">
        <v>32</v>
      </c>
      <c r="E11" s="29">
        <v>2304</v>
      </c>
      <c r="F11" s="30"/>
      <c r="G11" s="30">
        <v>2339</v>
      </c>
      <c r="H11" s="31"/>
      <c r="I11" s="30"/>
      <c r="J11" s="30"/>
      <c r="K11" s="30"/>
    </row>
    <row r="12" spans="1:11">
      <c r="A12" s="30" t="s">
        <v>33</v>
      </c>
      <c r="B12" s="30"/>
      <c r="C12" s="30"/>
      <c r="D12" s="30"/>
      <c r="E12" s="30">
        <f>SUM(E8:E11)</f>
        <v>8151</v>
      </c>
      <c r="F12" s="30"/>
      <c r="G12" s="30">
        <f>SUM(G8:G11)</f>
        <v>8273</v>
      </c>
      <c r="H12" s="31">
        <f>SUM(H8:H11)</f>
        <v>1</v>
      </c>
      <c r="I12" s="30"/>
      <c r="J12" s="30">
        <f>SUM(J8:J11)</f>
        <v>8.8</v>
      </c>
      <c r="K12" s="30"/>
    </row>
    <row r="15" spans="1:7">
      <c r="A15" s="36" t="s">
        <v>34</v>
      </c>
      <c r="B15" s="37" t="s">
        <v>35</v>
      </c>
      <c r="C15" s="38" t="s">
        <v>18</v>
      </c>
      <c r="D15" s="39" t="s">
        <v>36</v>
      </c>
      <c r="E15" s="37"/>
      <c r="F15" s="37" t="s">
        <v>37</v>
      </c>
      <c r="G15" s="37" t="s">
        <v>38</v>
      </c>
    </row>
    <row r="16" ht="15" spans="1:7">
      <c r="A16" s="40" t="s">
        <v>39</v>
      </c>
      <c r="B16" s="41" t="s">
        <v>40</v>
      </c>
      <c r="C16" s="38">
        <v>105</v>
      </c>
      <c r="D16" s="39">
        <f t="shared" ref="D16:D21" si="0">C16*1.01+1</f>
        <v>107.05</v>
      </c>
      <c r="E16" s="42" t="s">
        <v>41</v>
      </c>
      <c r="F16" s="40" t="s">
        <v>42</v>
      </c>
      <c r="G16" s="43" t="s">
        <v>43</v>
      </c>
    </row>
    <row r="17" ht="15" spans="1:7">
      <c r="A17" s="44"/>
      <c r="B17" s="45" t="s">
        <v>44</v>
      </c>
      <c r="C17" s="46">
        <v>210</v>
      </c>
      <c r="D17" s="39">
        <f t="shared" si="0"/>
        <v>213.1</v>
      </c>
      <c r="E17" s="47"/>
      <c r="F17" s="44"/>
      <c r="G17" s="48"/>
    </row>
    <row r="18" ht="15" spans="1:7">
      <c r="A18" s="44"/>
      <c r="B18" s="41" t="s">
        <v>45</v>
      </c>
      <c r="C18" s="38">
        <v>210</v>
      </c>
      <c r="D18" s="39">
        <f t="shared" si="0"/>
        <v>213.1</v>
      </c>
      <c r="E18" s="47"/>
      <c r="F18" s="44"/>
      <c r="G18" s="48"/>
    </row>
    <row r="19" ht="15" spans="1:7">
      <c r="A19" s="44"/>
      <c r="B19" s="41" t="s">
        <v>46</v>
      </c>
      <c r="C19" s="38">
        <v>315</v>
      </c>
      <c r="D19" s="39">
        <f t="shared" si="0"/>
        <v>319.15</v>
      </c>
      <c r="E19" s="47"/>
      <c r="F19" s="44"/>
      <c r="G19" s="48"/>
    </row>
    <row r="20" ht="15" spans="1:7">
      <c r="A20" s="44"/>
      <c r="B20" s="41" t="s">
        <v>47</v>
      </c>
      <c r="C20" s="38">
        <v>210</v>
      </c>
      <c r="D20" s="39">
        <f t="shared" si="0"/>
        <v>213.1</v>
      </c>
      <c r="E20" s="47"/>
      <c r="F20" s="44"/>
      <c r="G20" s="48"/>
    </row>
    <row r="21" ht="15" spans="1:7">
      <c r="A21" s="49"/>
      <c r="B21" s="41" t="s">
        <v>48</v>
      </c>
      <c r="C21" s="38">
        <v>105</v>
      </c>
      <c r="D21" s="39">
        <f t="shared" si="0"/>
        <v>107.05</v>
      </c>
      <c r="E21" s="50"/>
      <c r="F21" s="49"/>
      <c r="G21" s="51"/>
    </row>
    <row r="22" spans="1:7">
      <c r="A22" s="36" t="s">
        <v>33</v>
      </c>
      <c r="B22" s="37"/>
      <c r="C22" s="38">
        <f>SUM(C16:C21)</f>
        <v>1155</v>
      </c>
      <c r="D22" s="39">
        <f>SUM(D16:D21)</f>
        <v>1172.55</v>
      </c>
      <c r="E22" s="37"/>
      <c r="F22" s="37"/>
      <c r="G22" s="37"/>
    </row>
    <row r="23" spans="1:7">
      <c r="A23" s="52"/>
      <c r="B23" s="53"/>
      <c r="C23" s="54"/>
      <c r="D23" s="54"/>
      <c r="E23" s="55"/>
      <c r="F23" s="56"/>
      <c r="G23" s="53"/>
    </row>
    <row r="24" spans="1:7">
      <c r="A24" s="52"/>
      <c r="B24" s="53"/>
      <c r="C24" s="54"/>
      <c r="D24" s="54"/>
      <c r="E24" s="55"/>
      <c r="F24" s="56"/>
      <c r="G24" s="53"/>
    </row>
    <row r="25" spans="1:7">
      <c r="A25" s="36" t="s">
        <v>34</v>
      </c>
      <c r="B25" s="37" t="s">
        <v>35</v>
      </c>
      <c r="C25" s="38" t="s">
        <v>18</v>
      </c>
      <c r="D25" s="39" t="s">
        <v>36</v>
      </c>
      <c r="E25" s="37"/>
      <c r="F25" s="37" t="s">
        <v>37</v>
      </c>
      <c r="G25" s="37" t="s">
        <v>38</v>
      </c>
    </row>
    <row r="26" ht="15" spans="1:7">
      <c r="A26" s="40" t="s">
        <v>49</v>
      </c>
      <c r="B26" s="41" t="s">
        <v>40</v>
      </c>
      <c r="C26" s="38">
        <v>129</v>
      </c>
      <c r="D26" s="39">
        <f t="shared" ref="D26:D37" si="1">C26*1.01+1</f>
        <v>131.29</v>
      </c>
      <c r="E26" s="42" t="s">
        <v>41</v>
      </c>
      <c r="F26" s="40" t="s">
        <v>50</v>
      </c>
      <c r="G26" s="43" t="s">
        <v>51</v>
      </c>
    </row>
    <row r="27" ht="15" spans="1:7">
      <c r="A27" s="44"/>
      <c r="B27" s="45" t="s">
        <v>44</v>
      </c>
      <c r="C27" s="46">
        <v>258</v>
      </c>
      <c r="D27" s="39">
        <f t="shared" si="1"/>
        <v>261.58</v>
      </c>
      <c r="E27" s="47"/>
      <c r="F27" s="44"/>
      <c r="G27" s="48"/>
    </row>
    <row r="28" ht="15" spans="1:7">
      <c r="A28" s="44"/>
      <c r="B28" s="41" t="s">
        <v>45</v>
      </c>
      <c r="C28" s="38">
        <v>258</v>
      </c>
      <c r="D28" s="39">
        <f t="shared" si="1"/>
        <v>261.58</v>
      </c>
      <c r="E28" s="47"/>
      <c r="F28" s="44"/>
      <c r="G28" s="48"/>
    </row>
    <row r="29" ht="15" spans="1:7">
      <c r="A29" s="44"/>
      <c r="B29" s="41" t="s">
        <v>46</v>
      </c>
      <c r="C29" s="38">
        <v>258</v>
      </c>
      <c r="D29" s="39">
        <f t="shared" si="1"/>
        <v>261.58</v>
      </c>
      <c r="E29" s="47"/>
      <c r="F29" s="44"/>
      <c r="G29" s="48"/>
    </row>
    <row r="30" ht="15" spans="1:7">
      <c r="A30" s="44"/>
      <c r="B30" s="41" t="s">
        <v>47</v>
      </c>
      <c r="C30" s="38">
        <v>129</v>
      </c>
      <c r="D30" s="39">
        <f t="shared" si="1"/>
        <v>131.29</v>
      </c>
      <c r="E30" s="47"/>
      <c r="F30" s="44"/>
      <c r="G30" s="48"/>
    </row>
    <row r="31" ht="15" spans="1:7">
      <c r="A31" s="49"/>
      <c r="B31" s="41" t="s">
        <v>48</v>
      </c>
      <c r="C31" s="38">
        <v>129</v>
      </c>
      <c r="D31" s="39">
        <f t="shared" si="1"/>
        <v>131.29</v>
      </c>
      <c r="E31" s="50"/>
      <c r="F31" s="49"/>
      <c r="G31" s="48"/>
    </row>
    <row r="32" ht="15" spans="1:7">
      <c r="A32" s="40" t="s">
        <v>52</v>
      </c>
      <c r="B32" s="41" t="s">
        <v>40</v>
      </c>
      <c r="C32" s="38">
        <v>105</v>
      </c>
      <c r="D32" s="39">
        <f t="shared" si="1"/>
        <v>107.05</v>
      </c>
      <c r="E32" s="42" t="s">
        <v>41</v>
      </c>
      <c r="F32" s="40" t="s">
        <v>50</v>
      </c>
      <c r="G32" s="48"/>
    </row>
    <row r="33" ht="15" spans="1:7">
      <c r="A33" s="44"/>
      <c r="B33" s="45" t="s">
        <v>44</v>
      </c>
      <c r="C33" s="46">
        <v>210</v>
      </c>
      <c r="D33" s="39">
        <f t="shared" si="1"/>
        <v>213.1</v>
      </c>
      <c r="E33" s="47"/>
      <c r="F33" s="44"/>
      <c r="G33" s="48"/>
    </row>
    <row r="34" ht="15" spans="1:7">
      <c r="A34" s="44"/>
      <c r="B34" s="41" t="s">
        <v>45</v>
      </c>
      <c r="C34" s="38">
        <v>210</v>
      </c>
      <c r="D34" s="39">
        <f t="shared" si="1"/>
        <v>213.1</v>
      </c>
      <c r="E34" s="47"/>
      <c r="F34" s="44"/>
      <c r="G34" s="48"/>
    </row>
    <row r="35" ht="15" spans="1:7">
      <c r="A35" s="44"/>
      <c r="B35" s="41" t="s">
        <v>46</v>
      </c>
      <c r="C35" s="38">
        <v>315</v>
      </c>
      <c r="D35" s="39">
        <f t="shared" si="1"/>
        <v>319.15</v>
      </c>
      <c r="E35" s="47"/>
      <c r="F35" s="44"/>
      <c r="G35" s="48"/>
    </row>
    <row r="36" ht="15" spans="1:7">
      <c r="A36" s="44"/>
      <c r="B36" s="41" t="s">
        <v>47</v>
      </c>
      <c r="C36" s="38">
        <v>210</v>
      </c>
      <c r="D36" s="39">
        <f t="shared" si="1"/>
        <v>213.1</v>
      </c>
      <c r="E36" s="47"/>
      <c r="F36" s="44"/>
      <c r="G36" s="48"/>
    </row>
    <row r="37" ht="15" spans="1:7">
      <c r="A37" s="49"/>
      <c r="B37" s="41" t="s">
        <v>48</v>
      </c>
      <c r="C37" s="38">
        <v>105</v>
      </c>
      <c r="D37" s="39">
        <f t="shared" si="1"/>
        <v>107.05</v>
      </c>
      <c r="E37" s="50"/>
      <c r="F37" s="49"/>
      <c r="G37" s="51"/>
    </row>
    <row r="38" spans="1:7">
      <c r="A38" s="36" t="s">
        <v>33</v>
      </c>
      <c r="B38" s="37"/>
      <c r="C38" s="38">
        <f>SUM(C26:C37)</f>
        <v>2316</v>
      </c>
      <c r="D38" s="39">
        <f>SUM(D26:D37)</f>
        <v>2351.16</v>
      </c>
      <c r="E38" s="37"/>
      <c r="F38" s="37"/>
      <c r="G38" s="37"/>
    </row>
    <row r="39" spans="1:7">
      <c r="A39" s="52"/>
      <c r="B39" s="53"/>
      <c r="C39" s="54"/>
      <c r="D39" s="54"/>
      <c r="E39" s="55"/>
      <c r="F39" s="56"/>
      <c r="G39" s="53"/>
    </row>
    <row r="40" spans="1:7">
      <c r="A40" s="52"/>
      <c r="B40" s="53"/>
      <c r="C40" s="54"/>
      <c r="D40" s="54"/>
      <c r="E40" s="55"/>
      <c r="F40" s="56"/>
      <c r="G40" s="53"/>
    </row>
    <row r="41" spans="1:7">
      <c r="A41" s="36" t="s">
        <v>34</v>
      </c>
      <c r="B41" s="37" t="s">
        <v>35</v>
      </c>
      <c r="C41" s="38" t="s">
        <v>18</v>
      </c>
      <c r="D41" s="39" t="s">
        <v>36</v>
      </c>
      <c r="E41" s="37"/>
      <c r="F41" s="37" t="s">
        <v>37</v>
      </c>
      <c r="G41" s="37" t="s">
        <v>38</v>
      </c>
    </row>
    <row r="42" ht="15" spans="1:7">
      <c r="A42" s="40" t="s">
        <v>49</v>
      </c>
      <c r="B42" s="41" t="s">
        <v>40</v>
      </c>
      <c r="C42" s="38">
        <v>105</v>
      </c>
      <c r="D42" s="39">
        <f t="shared" ref="D42:D51" si="2">C42*1.01+1</f>
        <v>107.05</v>
      </c>
      <c r="E42" s="42" t="s">
        <v>41</v>
      </c>
      <c r="F42" s="40" t="s">
        <v>53</v>
      </c>
      <c r="G42" s="43" t="s">
        <v>54</v>
      </c>
    </row>
    <row r="43" ht="15" spans="1:7">
      <c r="A43" s="44"/>
      <c r="B43" s="45" t="s">
        <v>44</v>
      </c>
      <c r="C43" s="46">
        <v>210</v>
      </c>
      <c r="D43" s="39">
        <f t="shared" si="2"/>
        <v>213.1</v>
      </c>
      <c r="E43" s="47"/>
      <c r="F43" s="44"/>
      <c r="G43" s="48"/>
    </row>
    <row r="44" ht="15" spans="1:7">
      <c r="A44" s="44"/>
      <c r="B44" s="41" t="s">
        <v>45</v>
      </c>
      <c r="C44" s="38">
        <v>315</v>
      </c>
      <c r="D44" s="39">
        <f t="shared" si="2"/>
        <v>319.15</v>
      </c>
      <c r="E44" s="47"/>
      <c r="F44" s="44"/>
      <c r="G44" s="48"/>
    </row>
    <row r="45" ht="15" spans="1:7">
      <c r="A45" s="44"/>
      <c r="B45" s="41" t="s">
        <v>46</v>
      </c>
      <c r="C45" s="38">
        <v>315</v>
      </c>
      <c r="D45" s="39">
        <f t="shared" si="2"/>
        <v>319.15</v>
      </c>
      <c r="E45" s="47"/>
      <c r="F45" s="44"/>
      <c r="G45" s="48"/>
    </row>
    <row r="46" ht="15" spans="1:7">
      <c r="A46" s="49"/>
      <c r="B46" s="41" t="s">
        <v>47</v>
      </c>
      <c r="C46" s="38">
        <v>210</v>
      </c>
      <c r="D46" s="39">
        <f t="shared" si="2"/>
        <v>213.1</v>
      </c>
      <c r="E46" s="50"/>
      <c r="F46" s="49"/>
      <c r="G46" s="48"/>
    </row>
    <row r="47" ht="15" spans="1:7">
      <c r="A47" s="40" t="s">
        <v>55</v>
      </c>
      <c r="B47" s="41" t="s">
        <v>40</v>
      </c>
      <c r="C47" s="38">
        <v>111</v>
      </c>
      <c r="D47" s="39">
        <f t="shared" si="2"/>
        <v>113.11</v>
      </c>
      <c r="E47" s="42" t="s">
        <v>41</v>
      </c>
      <c r="F47" s="40" t="s">
        <v>56</v>
      </c>
      <c r="G47" s="48"/>
    </row>
    <row r="48" ht="15" spans="1:7">
      <c r="A48" s="44"/>
      <c r="B48" s="45" t="s">
        <v>44</v>
      </c>
      <c r="C48" s="46">
        <v>222</v>
      </c>
      <c r="D48" s="39">
        <f t="shared" si="2"/>
        <v>225.22</v>
      </c>
      <c r="E48" s="47"/>
      <c r="F48" s="44"/>
      <c r="G48" s="48"/>
    </row>
    <row r="49" ht="15" spans="1:7">
      <c r="A49" s="44"/>
      <c r="B49" s="41" t="s">
        <v>45</v>
      </c>
      <c r="C49" s="38">
        <v>333</v>
      </c>
      <c r="D49" s="39">
        <f t="shared" si="2"/>
        <v>337.33</v>
      </c>
      <c r="E49" s="47"/>
      <c r="F49" s="44"/>
      <c r="G49" s="48"/>
    </row>
    <row r="50" ht="15" spans="1:7">
      <c r="A50" s="44"/>
      <c r="B50" s="41" t="s">
        <v>46</v>
      </c>
      <c r="C50" s="38">
        <v>333</v>
      </c>
      <c r="D50" s="39">
        <f t="shared" si="2"/>
        <v>337.33</v>
      </c>
      <c r="E50" s="47"/>
      <c r="F50" s="44"/>
      <c r="G50" s="48"/>
    </row>
    <row r="51" ht="15" spans="1:7">
      <c r="A51" s="49"/>
      <c r="B51" s="41" t="s">
        <v>47</v>
      </c>
      <c r="C51" s="38">
        <v>222</v>
      </c>
      <c r="D51" s="39">
        <f t="shared" si="2"/>
        <v>225.22</v>
      </c>
      <c r="E51" s="50"/>
      <c r="F51" s="49"/>
      <c r="G51" s="51"/>
    </row>
    <row r="52" spans="1:7">
      <c r="A52" s="36" t="s">
        <v>33</v>
      </c>
      <c r="B52" s="37"/>
      <c r="C52" s="38">
        <f>SUM(C42:C51)</f>
        <v>2376</v>
      </c>
      <c r="D52" s="39">
        <f>SUM(D42:D51)</f>
        <v>2409.76</v>
      </c>
      <c r="E52" s="37"/>
      <c r="F52" s="37"/>
      <c r="G52" s="37"/>
    </row>
    <row r="53" spans="1:7">
      <c r="A53" s="52"/>
      <c r="B53" s="53"/>
      <c r="C53" s="54"/>
      <c r="D53" s="54"/>
      <c r="E53" s="55"/>
      <c r="F53" s="56"/>
      <c r="G53" s="53"/>
    </row>
    <row r="54" spans="1:7">
      <c r="A54" s="52"/>
      <c r="B54" s="53"/>
      <c r="C54" s="54"/>
      <c r="D54" s="54"/>
      <c r="E54" s="55"/>
      <c r="F54" s="56"/>
      <c r="G54" s="53"/>
    </row>
    <row r="55" spans="1:7">
      <c r="A55" s="36" t="s">
        <v>34</v>
      </c>
      <c r="B55" s="37" t="s">
        <v>35</v>
      </c>
      <c r="C55" s="38" t="s">
        <v>18</v>
      </c>
      <c r="D55" s="39" t="s">
        <v>36</v>
      </c>
      <c r="E55" s="37"/>
      <c r="F55" s="37" t="s">
        <v>37</v>
      </c>
      <c r="G55" s="37" t="s">
        <v>38</v>
      </c>
    </row>
    <row r="56" ht="15" spans="1:7">
      <c r="A56" s="40" t="s">
        <v>49</v>
      </c>
      <c r="B56" s="41" t="s">
        <v>40</v>
      </c>
      <c r="C56" s="38">
        <v>98</v>
      </c>
      <c r="D56" s="39">
        <f t="shared" ref="D56:D67" si="3">C56*1.01+1</f>
        <v>99.98</v>
      </c>
      <c r="E56" s="42" t="s">
        <v>41</v>
      </c>
      <c r="F56" s="40" t="s">
        <v>57</v>
      </c>
      <c r="G56" s="43" t="s">
        <v>58</v>
      </c>
    </row>
    <row r="57" ht="15" spans="1:7">
      <c r="A57" s="44"/>
      <c r="B57" s="45" t="s">
        <v>44</v>
      </c>
      <c r="C57" s="46">
        <v>196</v>
      </c>
      <c r="D57" s="39">
        <f t="shared" si="3"/>
        <v>198.96</v>
      </c>
      <c r="E57" s="47"/>
      <c r="F57" s="44"/>
      <c r="G57" s="48"/>
    </row>
    <row r="58" ht="15" spans="1:7">
      <c r="A58" s="44"/>
      <c r="B58" s="41" t="s">
        <v>45</v>
      </c>
      <c r="C58" s="38">
        <v>294</v>
      </c>
      <c r="D58" s="39">
        <f t="shared" si="3"/>
        <v>297.94</v>
      </c>
      <c r="E58" s="47"/>
      <c r="F58" s="44"/>
      <c r="G58" s="48"/>
    </row>
    <row r="59" ht="15" spans="1:7">
      <c r="A59" s="44"/>
      <c r="B59" s="41" t="s">
        <v>46</v>
      </c>
      <c r="C59" s="38">
        <v>196</v>
      </c>
      <c r="D59" s="39">
        <f t="shared" si="3"/>
        <v>198.96</v>
      </c>
      <c r="E59" s="47"/>
      <c r="F59" s="44"/>
      <c r="G59" s="48"/>
    </row>
    <row r="60" ht="15" spans="1:7">
      <c r="A60" s="44"/>
      <c r="B60" s="41" t="s">
        <v>47</v>
      </c>
      <c r="C60" s="38">
        <v>196</v>
      </c>
      <c r="D60" s="39">
        <f t="shared" si="3"/>
        <v>198.96</v>
      </c>
      <c r="E60" s="47"/>
      <c r="F60" s="44"/>
      <c r="G60" s="48"/>
    </row>
    <row r="61" ht="15" spans="1:7">
      <c r="A61" s="49"/>
      <c r="B61" s="41" t="s">
        <v>48</v>
      </c>
      <c r="C61" s="38">
        <v>196</v>
      </c>
      <c r="D61" s="39">
        <f t="shared" si="3"/>
        <v>198.96</v>
      </c>
      <c r="E61" s="50"/>
      <c r="F61" s="49"/>
      <c r="G61" s="48"/>
    </row>
    <row r="62" ht="15" spans="1:7">
      <c r="A62" s="40" t="s">
        <v>55</v>
      </c>
      <c r="B62" s="41" t="s">
        <v>40</v>
      </c>
      <c r="C62" s="38">
        <v>94</v>
      </c>
      <c r="D62" s="39">
        <f t="shared" si="3"/>
        <v>95.94</v>
      </c>
      <c r="E62" s="42" t="s">
        <v>41</v>
      </c>
      <c r="F62" s="40" t="s">
        <v>59</v>
      </c>
      <c r="G62" s="48"/>
    </row>
    <row r="63" ht="15" spans="1:7">
      <c r="A63" s="44"/>
      <c r="B63" s="45" t="s">
        <v>44</v>
      </c>
      <c r="C63" s="46">
        <v>188</v>
      </c>
      <c r="D63" s="39">
        <f t="shared" si="3"/>
        <v>190.88</v>
      </c>
      <c r="E63" s="47"/>
      <c r="F63" s="44"/>
      <c r="G63" s="48"/>
    </row>
    <row r="64" ht="15" spans="1:7">
      <c r="A64" s="44"/>
      <c r="B64" s="41" t="s">
        <v>45</v>
      </c>
      <c r="C64" s="38">
        <v>282</v>
      </c>
      <c r="D64" s="39">
        <f t="shared" si="3"/>
        <v>285.82</v>
      </c>
      <c r="E64" s="47"/>
      <c r="F64" s="44"/>
      <c r="G64" s="48"/>
    </row>
    <row r="65" ht="15" spans="1:7">
      <c r="A65" s="44"/>
      <c r="B65" s="41" t="s">
        <v>46</v>
      </c>
      <c r="C65" s="38">
        <v>188</v>
      </c>
      <c r="D65" s="39">
        <f t="shared" si="3"/>
        <v>190.88</v>
      </c>
      <c r="E65" s="47"/>
      <c r="F65" s="44"/>
      <c r="G65" s="48"/>
    </row>
    <row r="66" ht="15" spans="1:7">
      <c r="A66" s="44"/>
      <c r="B66" s="41" t="s">
        <v>47</v>
      </c>
      <c r="C66" s="38">
        <v>188</v>
      </c>
      <c r="D66" s="39">
        <f t="shared" si="3"/>
        <v>190.88</v>
      </c>
      <c r="E66" s="47"/>
      <c r="F66" s="44"/>
      <c r="G66" s="48"/>
    </row>
    <row r="67" ht="15" spans="1:7">
      <c r="A67" s="49"/>
      <c r="B67" s="41" t="s">
        <v>48</v>
      </c>
      <c r="C67" s="38">
        <v>188</v>
      </c>
      <c r="D67" s="39">
        <f t="shared" si="3"/>
        <v>190.88</v>
      </c>
      <c r="E67" s="50"/>
      <c r="F67" s="49"/>
      <c r="G67" s="51"/>
    </row>
    <row r="68" spans="1:7">
      <c r="A68" s="36" t="s">
        <v>33</v>
      </c>
      <c r="B68" s="37"/>
      <c r="C68" s="38">
        <f>SUM(C56:C67)</f>
        <v>2304</v>
      </c>
      <c r="D68" s="39">
        <f>SUM(D56:D67)</f>
        <v>2339.04</v>
      </c>
      <c r="E68" s="37"/>
      <c r="F68" s="37"/>
      <c r="G68" s="37"/>
    </row>
  </sheetData>
  <mergeCells count="36">
    <mergeCell ref="A1:K1"/>
    <mergeCell ref="A2:D2"/>
    <mergeCell ref="E2:K2"/>
    <mergeCell ref="A8:A11"/>
    <mergeCell ref="A16:A21"/>
    <mergeCell ref="A26:A31"/>
    <mergeCell ref="A32:A37"/>
    <mergeCell ref="A42:A46"/>
    <mergeCell ref="A47:A51"/>
    <mergeCell ref="A56:A61"/>
    <mergeCell ref="A62:A67"/>
    <mergeCell ref="B8:B11"/>
    <mergeCell ref="C8:C11"/>
    <mergeCell ref="E16:E21"/>
    <mergeCell ref="E26:E31"/>
    <mergeCell ref="E32:E37"/>
    <mergeCell ref="E42:E46"/>
    <mergeCell ref="E47:E51"/>
    <mergeCell ref="E56:E61"/>
    <mergeCell ref="E62:E67"/>
    <mergeCell ref="F16:F21"/>
    <mergeCell ref="F26:F31"/>
    <mergeCell ref="F32:F37"/>
    <mergeCell ref="F42:F46"/>
    <mergeCell ref="F47:F51"/>
    <mergeCell ref="F56:F61"/>
    <mergeCell ref="F62:F67"/>
    <mergeCell ref="G16:G21"/>
    <mergeCell ref="G26:G37"/>
    <mergeCell ref="G42:G51"/>
    <mergeCell ref="G56:G67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2025-02-13T07:29:27Z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13D49DB1D6BE4D03A0F836D12ADD8F19_13</vt:lpwstr>
  </property>
</Properties>
</file>