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64048+99099" sheetId="7" r:id="rId1"/>
  </sheets>
  <externalReferences>
    <externalReference r:id="rId2"/>
  </externalReferences>
  <definedNames>
    <definedName name="_xlnm._FilterDatabase" localSheetId="0" hidden="1">'64048+99099'!$H$8:$H$12</definedName>
    <definedName name="Ext">[1]LUT!$G$2</definedName>
    <definedName name="Gender">[1]LUT!$I$1:$BI$1</definedName>
    <definedName name="_xlnm.Print_Area" localSheetId="0">'64048+99099'!$A$1:$L$13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<sst xmlns="http://schemas.openxmlformats.org/spreadsheetml/2006/main" count="38" uniqueCount="36">
  <si>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</si>
  <si>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</si>
  <si>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</si>
  <si>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SF3146533729078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</si>
  <si>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</si>
  <si>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</si>
  <si>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</si>
  <si>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</si>
  <si>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</si>
  <si>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</si>
  <si>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</si>
  <si>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</si>
  <si>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</si>
  <si>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</si>
  <si>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</si>
  <si>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</si>
  <si>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</si>
  <si>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</si>
  <si>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</si>
  <si>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</si>
  <si>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</si>
  <si>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</si>
  <si>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</si>
  <si>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</si>
  <si>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</si>
  <si>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</si>
  <si>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</si>
  <si>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</si>
  <si>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0107954</t>
  </si>
  <si>
    <t>FD-HT-JB-8202</t>
  </si>
  <si>
    <t>黑色</t>
  </si>
  <si>
    <t>M</t>
  </si>
  <si>
    <t>1-1</t>
  </si>
  <si>
    <t>依爱夫</t>
  </si>
  <si>
    <t>L</t>
  </si>
  <si>
    <t>0107942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</si>
</sst>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/>
    </xf>
    <xf numFmtId="177" fontId="11" fillId="0" borderId="6" xfId="5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036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742950</xdr:colOff>
      <xdr:row>1</xdr:row>
      <xdr:rowOff>0</xdr:rowOff>
    </xdr:from>
    <xdr:to>
      <xdr:col>11</xdr:col>
      <xdr:colOff>1132205</xdr:colOff>
      <xdr:row>2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333375"/>
          <a:ext cx="5962650" cy="361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7.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45701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28" t="s">
        <v>13</v>
      </c>
      <c r="K6" s="28" t="s">
        <v>14</v>
      </c>
      <c r="L6" s="18" t="s">
        <v>15</v>
      </c>
      <c r="M6" s="29"/>
    </row>
    <row r="7" s="1" customFormat="1" ht="32.25" customHeight="1" spans="1:13">
      <c r="A7" s="17" t="s">
        <v>16</v>
      </c>
      <c r="B7" s="18" t="s">
        <v>17</v>
      </c>
      <c r="C7" s="21" t="s">
        <v>18</v>
      </c>
      <c r="D7" s="22" t="s">
        <v>19</v>
      </c>
      <c r="E7" s="22" t="s">
        <v>20</v>
      </c>
      <c r="F7" s="20" t="s">
        <v>21</v>
      </c>
      <c r="G7" s="20" t="s">
        <v>22</v>
      </c>
      <c r="H7" s="20" t="s">
        <v>23</v>
      </c>
      <c r="I7" s="22" t="s">
        <v>24</v>
      </c>
      <c r="J7" s="28" t="s">
        <v>25</v>
      </c>
      <c r="K7" s="28" t="s">
        <v>26</v>
      </c>
      <c r="L7" s="18" t="s">
        <v>27</v>
      </c>
      <c r="M7" s="30"/>
    </row>
    <row r="8" s="1" customFormat="1" ht="14" customHeight="1" spans="1:13">
      <c r="A8" s="45" t="s">
        <v>28</v>
      </c>
      <c r="B8" s="24" t="s">
        <v>29</v>
      </c>
      <c r="C8" s="23">
        <v>64048</v>
      </c>
      <c r="D8" s="25" t="s">
        <v>30</v>
      </c>
      <c r="E8" s="26" t="s">
        <v>31</v>
      </c>
      <c r="F8" s="26">
        <v>1212</v>
      </c>
      <c r="G8" s="26">
        <f>H8-F8</f>
        <v>58</v>
      </c>
      <c r="H8" s="26">
        <v>1270</v>
      </c>
      <c r="I8" s="31" t="s">
        <v>32</v>
      </c>
      <c r="J8" s="32"/>
      <c r="K8" s="33"/>
      <c r="L8" s="34" t="s">
        <v>33</v>
      </c>
      <c r="M8" s="35"/>
    </row>
    <row r="9" s="1" customFormat="1" ht="14" customHeight="1" spans="1:13">
      <c r="A9" s="23"/>
      <c r="B9" s="24"/>
      <c r="C9" s="23"/>
      <c r="D9" s="23"/>
      <c r="E9" s="26" t="s">
        <v>34</v>
      </c>
      <c r="F9" s="26">
        <v>1212</v>
      </c>
      <c r="G9" s="26">
        <f>H9-F9</f>
        <v>58</v>
      </c>
      <c r="H9" s="26">
        <v>1270</v>
      </c>
      <c r="I9" s="36"/>
      <c r="J9" s="37"/>
      <c r="K9" s="38"/>
      <c r="L9" s="39"/>
      <c r="M9" s="35"/>
    </row>
    <row r="10" s="1" customFormat="1" ht="14" customHeight="1" spans="1:13">
      <c r="A10" s="45" t="s">
        <v>35</v>
      </c>
      <c r="B10" s="24"/>
      <c r="C10" s="23">
        <v>99099</v>
      </c>
      <c r="D10" s="23"/>
      <c r="E10" s="26" t="s">
        <v>31</v>
      </c>
      <c r="F10" s="26">
        <v>1212</v>
      </c>
      <c r="G10" s="26">
        <f>H10-F10</f>
        <v>58</v>
      </c>
      <c r="H10" s="26">
        <v>1270</v>
      </c>
      <c r="I10" s="36"/>
      <c r="J10" s="37"/>
      <c r="K10" s="38"/>
      <c r="L10" s="39"/>
      <c r="M10" s="35"/>
    </row>
    <row r="11" s="1" customFormat="1" ht="14" customHeight="1" spans="1:13">
      <c r="A11" s="23"/>
      <c r="B11" s="24"/>
      <c r="C11" s="23"/>
      <c r="D11" s="23"/>
      <c r="E11" s="26" t="s">
        <v>34</v>
      </c>
      <c r="F11" s="26">
        <v>1212</v>
      </c>
      <c r="G11" s="26">
        <f>H11-F11</f>
        <v>58</v>
      </c>
      <c r="H11" s="26">
        <v>1270</v>
      </c>
      <c r="I11" s="36"/>
      <c r="J11" s="37"/>
      <c r="K11" s="38"/>
      <c r="L11" s="39"/>
      <c r="M11" s="35"/>
    </row>
    <row r="12" s="1" customFormat="1" ht="14" customHeight="1" spans="1:14">
      <c r="A12" s="23"/>
      <c r="B12" s="24"/>
      <c r="C12" s="23"/>
      <c r="D12" s="23"/>
      <c r="E12" s="26"/>
      <c r="F12" s="26"/>
      <c r="G12" s="26"/>
      <c r="H12" s="27"/>
      <c r="I12" s="40"/>
      <c r="J12" s="41"/>
      <c r="K12" s="42"/>
      <c r="L12" s="43"/>
      <c r="M12" s="35"/>
      <c r="N12" s="44"/>
    </row>
    <row r="13" customFormat="1" spans="1:14">
      <c r="A13" s="2"/>
      <c r="B13" s="2"/>
      <c r="C13" s="2"/>
      <c r="D13" s="2"/>
      <c r="E13" s="2"/>
      <c r="F13" s="2">
        <f>SUM(F8:F12)</f>
        <v>4848</v>
      </c>
      <c r="G13" s="3">
        <f>SUM(G8:G12)</f>
        <v>232</v>
      </c>
      <c r="H13" s="4">
        <f>SUM(H8:H12)</f>
        <v>5080</v>
      </c>
      <c r="I13" s="5"/>
      <c r="J13" s="6"/>
      <c r="K13" s="6"/>
      <c r="L13" s="2"/>
      <c r="M13" s="2"/>
      <c r="N13" s="2"/>
    </row>
  </sheetData>
  <mergeCells count="14">
    <mergeCell ref="A1:L1"/>
    <mergeCell ref="A2:L2"/>
    <mergeCell ref="E3:F3"/>
    <mergeCell ref="A8:A9"/>
    <mergeCell ref="A10:A11"/>
    <mergeCell ref="B8:B11"/>
    <mergeCell ref="C8:C9"/>
    <mergeCell ref="C10:C11"/>
    <mergeCell ref="D8:D11"/>
    <mergeCell ref="I8:I12"/>
    <mergeCell ref="J8:J12"/>
    <mergeCell ref="K8:K12"/>
    <mergeCell ref="L8:L12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64048+99099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2025-02-14T00:33:49Z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E8F7C9071BDC41D3AC19D4424E13C574_13</vt:lpwstr>
  </property>
  <property fmtid="{D5CDD505-2E9C-101B-9397-08002B2CF9AE}" pid="4" name="commondata">
    <vt:lpwstr>eyJoZGlkIjoiOTQ5YTg3MzFiNTU1YmJjMDc5NWJjZjQzMGI5ZTIwZDEifQ==</vt:lpwstr>
  </property>
</Properties>
</file>