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64048+99099" sheetId="7" r:id="rId1"/>
  </sheets>
  <externalReferences>
    <externalReference r:id="rId2"/>
  </externalReferences>
  <definedNames>
    <definedName name="_xlnm._FilterDatabase" localSheetId="0" hidden="1">'64048+99099'!$H$8:$H$12</definedName>
    <definedName name="Ext">[1]LUT!$G$2</definedName>
    <definedName name="Gender">[1]LUT!$I$1:$BI$1</definedName>
    <definedName name="_xlnm.Print_Area" localSheetId="0">'64048+99099'!$A$1:$L$13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<sst xmlns="http://schemas.openxmlformats.org/spreadsheetml/2006/main" count="38" uniqueCount="36">
  <si>
    <r>
      <rPr>
        <b/>
        <sz val="20"/>
        <color rgb="FF000000"/>
        <rFont val="宋体"/>
        <charset val="134"/>
      </rPr>
      <t>汭 珩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</si>
  <si>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</si>
  <si>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</si>
  <si>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SF3146533729078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</si>
  <si>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</si>
  <si>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</si>
  <si>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</si>
  <si>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</si>
  <si>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</si>
  <si>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</si>
  <si>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</si>
  <si>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</si>
  <si>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</si>
  <si>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</si>
  <si>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</si>
  <si>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</si>
  <si>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</si>
  <si>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</si>
  <si>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</si>
  <si>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</si>
  <si>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</si>
  <si>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</si>
  <si>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</si>
  <si>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</si>
  <si>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</si>
  <si>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</si>
  <si>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</si>
  <si>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</si>
  <si>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0107954</t>
  </si>
  <si>
    <t>FD-HT-JB-8202</t>
  </si>
  <si>
    <t>黑色</t>
  </si>
  <si>
    <t>M</t>
  </si>
  <si>
    <t>1-1</t>
  </si>
  <si>
    <t>依爱夫</t>
  </si>
  <si>
    <t>L</t>
  </si>
  <si>
    <t>0107942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</si>
</sst>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38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rgb="FF000000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sz val="10"/>
      <name val="Arial"/>
      <charset val="134"/>
    </font>
    <font>
      <sz val="10"/>
      <name val="宋体"/>
      <charset val="134"/>
    </font>
    <font>
      <b/>
      <sz val="10"/>
      <color rgb="FFFF0000"/>
      <name val="宋体"/>
      <charset val="134"/>
    </font>
    <font>
      <b/>
      <sz val="10"/>
      <color rgb="FFFF0000"/>
      <name val="Calibri"/>
      <charset val="134"/>
    </font>
    <font>
      <b/>
      <sz val="10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0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11" fillId="0" borderId="0"/>
    <xf numFmtId="0" fontId="35" fillId="0" borderId="0"/>
    <xf numFmtId="0" fontId="11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52" applyFont="1" applyFill="1" applyBorder="1" applyAlignment="1">
      <alignment horizontal="center" vertical="center" wrapText="1"/>
    </xf>
    <xf numFmtId="178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3" xfId="52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177" fontId="10" fillId="0" borderId="3" xfId="52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49" fontId="11" fillId="0" borderId="4" xfId="52" applyNumberFormat="1" applyFont="1" applyFill="1" applyBorder="1" applyAlignment="1">
      <alignment horizontal="center" vertical="center" wrapText="1"/>
    </xf>
    <xf numFmtId="177" fontId="11" fillId="0" borderId="4" xfId="52" applyNumberFormat="1" applyFont="1" applyFill="1" applyBorder="1" applyAlignment="1">
      <alignment horizontal="center" vertical="center"/>
    </xf>
    <xf numFmtId="177" fontId="11" fillId="0" borderId="4" xfId="52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49" fontId="11" fillId="0" borderId="5" xfId="52" applyNumberFormat="1" applyFont="1" applyFill="1" applyBorder="1" applyAlignment="1">
      <alignment horizontal="center" vertical="center" wrapText="1"/>
    </xf>
    <xf numFmtId="177" fontId="11" fillId="0" borderId="5" xfId="52" applyNumberFormat="1" applyFont="1" applyFill="1" applyBorder="1" applyAlignment="1">
      <alignment horizontal="center" vertical="center"/>
    </xf>
    <xf numFmtId="177" fontId="11" fillId="0" borderId="5" xfId="52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49" fontId="11" fillId="0" borderId="6" xfId="52" applyNumberFormat="1" applyFont="1" applyFill="1" applyBorder="1" applyAlignment="1">
      <alignment horizontal="center" vertical="center" wrapText="1"/>
    </xf>
    <xf numFmtId="177" fontId="11" fillId="0" borderId="6" xfId="52" applyNumberFormat="1" applyFont="1" applyFill="1" applyBorder="1" applyAlignment="1">
      <alignment horizontal="center" vertical="center"/>
    </xf>
    <xf numFmtId="177" fontId="11" fillId="0" borderId="6" xfId="52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1" fillId="0" borderId="3" xfId="0" applyFont="1" applyFill="1" applyBorder="1" applyAlignment="1" quotePrefix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6503670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742950</xdr:colOff>
      <xdr:row>1</xdr:row>
      <xdr:rowOff>0</xdr:rowOff>
    </xdr:from>
    <xdr:to>
      <xdr:col>11</xdr:col>
      <xdr:colOff>1132205</xdr:colOff>
      <xdr:row>2</xdr:row>
      <xdr:rowOff>28575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48150" y="333375"/>
          <a:ext cx="5962650" cy="3619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tabSelected="1" view="pageBreakPreview" zoomScaleNormal="100" workbookViewId="0">
      <selection activeCell="E4" sqref="E4"/>
    </sheetView>
  </sheetViews>
  <sheetFormatPr defaultColWidth="18" defaultRowHeight="26.25"/>
  <cols>
    <col min="1" max="1" width="12.875" style="2" customWidth="1"/>
    <col min="2" max="2" width="17.75" style="2" customWidth="1"/>
    <col min="3" max="3" width="15.375" style="2" customWidth="1"/>
    <col min="4" max="4" width="11.25" style="2" customWidth="1"/>
    <col min="5" max="5" width="9.375" style="2" customWidth="1"/>
    <col min="6" max="6" width="8" style="2" customWidth="1"/>
    <col min="7" max="7" width="10.725" style="3" customWidth="1"/>
    <col min="8" max="8" width="8.26666666666667" style="4" customWidth="1"/>
    <col min="9" max="9" width="11.25" style="5" customWidth="1"/>
    <col min="10" max="10" width="7.36666666666667" style="6" customWidth="1"/>
    <col min="11" max="11" width="6.90833333333333" style="6" customWidth="1"/>
    <col min="12" max="12" width="15.125" style="2" customWidth="1"/>
    <col min="13" max="13" width="23.25" style="2" customWidth="1"/>
    <col min="14" max="16384" width="18" style="2"/>
  </cols>
  <sheetData>
    <row r="1" spans="1:12">
      <c r="A1" s="7" t="s">
        <v>0</v>
      </c>
      <c r="B1" s="5"/>
      <c r="C1" s="5"/>
      <c r="D1" s="5"/>
      <c r="E1" s="5"/>
      <c r="F1" s="5"/>
      <c r="G1" s="5"/>
      <c r="H1" s="8"/>
      <c r="J1" s="5"/>
      <c r="K1" s="5"/>
      <c r="L1" s="5"/>
    </row>
    <row r="2" spans="1:12">
      <c r="A2" s="9"/>
      <c r="B2" s="5"/>
      <c r="C2" s="5"/>
      <c r="D2" s="5"/>
      <c r="E2" s="5"/>
      <c r="F2" s="5"/>
      <c r="G2" s="5"/>
      <c r="H2" s="8"/>
      <c r="J2" s="5"/>
      <c r="K2" s="5"/>
      <c r="L2" s="5"/>
    </row>
    <row r="3" ht="15.75" spans="4:9">
      <c r="D3" s="10" t="s">
        <v>1</v>
      </c>
      <c r="E3" s="11">
        <v>45701</v>
      </c>
      <c r="F3" s="11"/>
      <c r="G3" s="12"/>
      <c r="H3" s="13"/>
      <c r="I3"/>
    </row>
    <row r="4" ht="19.5" customHeight="1" spans="4:9">
      <c r="D4" s="10" t="s">
        <v>2</v>
      </c>
      <c r="E4" s="14" t="s">
        <v>3</v>
      </c>
      <c r="F4" s="15"/>
      <c r="I4" s="7"/>
    </row>
    <row r="5" hidden="1" spans="2:2">
      <c r="B5" s="16"/>
    </row>
    <row r="6" s="1" customFormat="1" ht="38.25" spans="1:13">
      <c r="A6" s="17" t="s">
        <v>4</v>
      </c>
      <c r="B6" s="18" t="s">
        <v>5</v>
      </c>
      <c r="C6" s="18" t="s">
        <v>6</v>
      </c>
      <c r="D6" s="19" t="s">
        <v>7</v>
      </c>
      <c r="E6" s="19" t="s">
        <v>8</v>
      </c>
      <c r="F6" s="20" t="s">
        <v>9</v>
      </c>
      <c r="G6" s="20" t="s">
        <v>10</v>
      </c>
      <c r="H6" s="20" t="s">
        <v>11</v>
      </c>
      <c r="I6" s="22" t="s">
        <v>12</v>
      </c>
      <c r="J6" s="28" t="s">
        <v>13</v>
      </c>
      <c r="K6" s="28" t="s">
        <v>14</v>
      </c>
      <c r="L6" s="18" t="s">
        <v>15</v>
      </c>
      <c r="M6" s="29"/>
    </row>
    <row r="7" s="1" customFormat="1" ht="32.25" customHeight="1" spans="1:13">
      <c r="A7" s="17" t="s">
        <v>16</v>
      </c>
      <c r="B7" s="18" t="s">
        <v>17</v>
      </c>
      <c r="C7" s="21" t="s">
        <v>18</v>
      </c>
      <c r="D7" s="22" t="s">
        <v>19</v>
      </c>
      <c r="E7" s="22" t="s">
        <v>20</v>
      </c>
      <c r="F7" s="20" t="s">
        <v>21</v>
      </c>
      <c r="G7" s="20" t="s">
        <v>22</v>
      </c>
      <c r="H7" s="20" t="s">
        <v>23</v>
      </c>
      <c r="I7" s="22" t="s">
        <v>24</v>
      </c>
      <c r="J7" s="28" t="s">
        <v>25</v>
      </c>
      <c r="K7" s="28" t="s">
        <v>26</v>
      </c>
      <c r="L7" s="18" t="s">
        <v>27</v>
      </c>
      <c r="M7" s="30"/>
    </row>
    <row r="8" s="1" customFormat="1" ht="14" customHeight="1" spans="1:13">
      <c r="A8" s="45" t="s">
        <v>28</v>
      </c>
      <c r="B8" s="24" t="s">
        <v>29</v>
      </c>
      <c r="C8" s="23">
        <v>64048</v>
      </c>
      <c r="D8" s="25" t="s">
        <v>30</v>
      </c>
      <c r="E8" s="26" t="s">
        <v>31</v>
      </c>
      <c r="F8" s="26">
        <v>1212</v>
      </c>
      <c r="G8" s="26">
        <f>H8-F8</f>
        <v>58</v>
      </c>
      <c r="H8" s="26">
        <v>1270</v>
      </c>
      <c r="I8" s="31" t="s">
        <v>32</v>
      </c>
      <c r="J8" s="32"/>
      <c r="K8" s="33"/>
      <c r="L8" s="34" t="s">
        <v>33</v>
      </c>
      <c r="M8" s="35"/>
    </row>
    <row r="9" s="1" customFormat="1" ht="14" customHeight="1" spans="1:13">
      <c r="A9" s="23"/>
      <c r="B9" s="24"/>
      <c r="C9" s="23"/>
      <c r="D9" s="23"/>
      <c r="E9" s="26" t="s">
        <v>34</v>
      </c>
      <c r="F9" s="26">
        <v>1212</v>
      </c>
      <c r="G9" s="26">
        <f>H9-F9</f>
        <v>58</v>
      </c>
      <c r="H9" s="26">
        <v>1270</v>
      </c>
      <c r="I9" s="36"/>
      <c r="J9" s="37"/>
      <c r="K9" s="38"/>
      <c r="L9" s="39"/>
      <c r="M9" s="35"/>
    </row>
    <row r="10" s="1" customFormat="1" ht="14" customHeight="1" spans="1:13">
      <c r="A10" s="45" t="s">
        <v>35</v>
      </c>
      <c r="B10" s="24"/>
      <c r="C10" s="23">
        <v>99099</v>
      </c>
      <c r="D10" s="23"/>
      <c r="E10" s="26" t="s">
        <v>31</v>
      </c>
      <c r="F10" s="26">
        <v>1212</v>
      </c>
      <c r="G10" s="26">
        <f>H10-F10</f>
        <v>58</v>
      </c>
      <c r="H10" s="26">
        <v>1270</v>
      </c>
      <c r="I10" s="36"/>
      <c r="J10" s="37"/>
      <c r="K10" s="38"/>
      <c r="L10" s="39"/>
      <c r="M10" s="35"/>
    </row>
    <row r="11" s="1" customFormat="1" ht="14" customHeight="1" spans="1:13">
      <c r="A11" s="23"/>
      <c r="B11" s="24"/>
      <c r="C11" s="23"/>
      <c r="D11" s="23"/>
      <c r="E11" s="26" t="s">
        <v>34</v>
      </c>
      <c r="F11" s="26">
        <v>1212</v>
      </c>
      <c r="G11" s="26">
        <f>H11-F11</f>
        <v>58</v>
      </c>
      <c r="H11" s="26">
        <v>1270</v>
      </c>
      <c r="I11" s="36"/>
      <c r="J11" s="37"/>
      <c r="K11" s="38"/>
      <c r="L11" s="39"/>
      <c r="M11" s="35"/>
    </row>
    <row r="12" s="1" customFormat="1" ht="14" customHeight="1" spans="1:14">
      <c r="A12" s="23"/>
      <c r="B12" s="24"/>
      <c r="C12" s="23"/>
      <c r="D12" s="23"/>
      <c r="E12" s="26"/>
      <c r="F12" s="26"/>
      <c r="G12" s="26"/>
      <c r="H12" s="27"/>
      <c r="I12" s="40"/>
      <c r="J12" s="41"/>
      <c r="K12" s="42"/>
      <c r="L12" s="43"/>
      <c r="M12" s="35"/>
      <c r="N12" s="44"/>
    </row>
    <row r="13" customFormat="1" spans="1:14">
      <c r="A13" s="2"/>
      <c r="B13" s="2"/>
      <c r="C13" s="2"/>
      <c r="D13" s="2"/>
      <c r="E13" s="2"/>
      <c r="F13" s="2">
        <f>SUM(F8:F12)</f>
        <v>4848</v>
      </c>
      <c r="G13" s="3">
        <f>SUM(G8:G12)</f>
        <v>232</v>
      </c>
      <c r="H13" s="4">
        <f>SUM(H8:H12)</f>
        <v>5080</v>
      </c>
      <c r="I13" s="5"/>
      <c r="J13" s="6"/>
      <c r="K13" s="6"/>
      <c r="L13" s="2"/>
      <c r="M13" s="2"/>
      <c r="N13" s="2"/>
    </row>
  </sheetData>
  <mergeCells count="14">
    <mergeCell ref="A1:L1"/>
    <mergeCell ref="A2:L2"/>
    <mergeCell ref="E3:F3"/>
    <mergeCell ref="A8:A9"/>
    <mergeCell ref="A10:A11"/>
    <mergeCell ref="B8:B11"/>
    <mergeCell ref="C8:C9"/>
    <mergeCell ref="C10:C11"/>
    <mergeCell ref="D8:D11"/>
    <mergeCell ref="I8:I12"/>
    <mergeCell ref="J8:J12"/>
    <mergeCell ref="K8:K12"/>
    <mergeCell ref="L8:L12"/>
    <mergeCell ref="M6:M7"/>
  </mergeCells>
  <pageMargins left="0.0784722222222222" right="0.0388888888888889" top="0.0784722222222222" bottom="0.0784722222222222" header="0.118055555555556" footer="0.3"/>
  <pageSetup paperSize="9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64048+99099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2020-06-09T07:18:00Z</cp:lastPrinted>
  <dcterms:modified xsi:type="dcterms:W3CDTF">2025-02-14T00:33:49Z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2052-12.1.0.20260</vt:lpwstr>
  </property>
  <property fmtid="{D5CDD505-2E9C-101B-9397-08002B2CF9AE}" pid="3" name="ICV">
    <vt:lpwstr>E8F7C9071BDC41D3AC19D4424E13C574_13</vt:lpwstr>
  </property>
  <property fmtid="{D5CDD505-2E9C-101B-9397-08002B2CF9AE}" pid="4" name="commondata">
    <vt:lpwstr>eyJoZGlkIjoiOTQ5YTg3MzFiNTU1YmJjMDc5NWJjZjQzMGI5ZTIwZDEifQ==</vt:lpwstr>
  </property>
</Properties>
</file>