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<sst xmlns="http://schemas.openxmlformats.org/spreadsheetml/2006/main" count="34" uniqueCount="34">
  <si>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</si>
  <si>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</si>
  <si>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</si>
  <si>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</si>
  <si>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</si>
  <si>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</si>
  <si>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</si>
  <si>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</si>
  <si>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</si>
  <si>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</si>
  <si>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</si>
  <si>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</si>
  <si>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</si>
  <si>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</si>
  <si>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</si>
  <si>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</si>
  <si>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</si>
  <si>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</si>
  <si>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</si>
  <si>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</si>
  <si>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</si>
  <si>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</si>
  <si>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</si>
  <si>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</si>
  <si>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</si>
  <si>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</si>
  <si>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</si>
  <si>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</si>
  <si>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</si>
  <si>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S25020213</t>
  </si>
  <si>
    <t xml:space="preserve">MRZCALL033-米白色吊绳-33CM，20400+1020，样板100 </t>
  </si>
  <si>
    <t>P25020334，57346-D/57633-D，4786-111-745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</si>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</sst>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2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F9" sqref="F9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45702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20400</v>
      </c>
      <c r="E9" s="31">
        <f>+D9*0.05</f>
        <v>1020</v>
      </c>
      <c r="F9" s="31">
        <f>+D9+E9</f>
        <v>21420</v>
      </c>
      <c r="G9" s="32">
        <v>1</v>
      </c>
      <c r="H9" s="32">
        <v>8</v>
      </c>
      <c r="I9" s="32">
        <v>8.58</v>
      </c>
      <c r="J9" s="32" t="s">
        <v>32</v>
      </c>
      <c r="K9" s="32">
        <v>0.033</v>
      </c>
      <c r="L9" s="32">
        <f>+I9*G9</f>
        <v>8.58</v>
      </c>
    </row>
    <row r="10" s="4" customFormat="1" ht="55" customHeight="1" spans="1:12">
      <c r="A10" s="28"/>
      <c r="B10" s="28"/>
      <c r="C10" s="29"/>
      <c r="D10" s="33"/>
      <c r="E10" s="34"/>
      <c r="F10" s="34"/>
      <c r="G10" s="35"/>
      <c r="H10" s="35"/>
      <c r="I10" s="35"/>
      <c r="J10" s="35"/>
      <c r="K10" s="41"/>
      <c r="L10" s="42"/>
    </row>
    <row r="11" ht="15" spans="1:12">
      <c r="A11" s="36" t="s">
        <v>33</v>
      </c>
      <c r="B11" s="37"/>
      <c r="C11" s="37"/>
      <c r="D11" s="38">
        <f>SUM(D9:D10)</f>
        <v>20400</v>
      </c>
      <c r="E11" s="38">
        <f>SUM(E9:E10)</f>
        <v>1020</v>
      </c>
      <c r="F11" s="38">
        <f>SUM(F9:F10)</f>
        <v>21420</v>
      </c>
      <c r="G11" s="38">
        <f>SUM(G9:G10)</f>
        <v>1</v>
      </c>
      <c r="H11" s="38"/>
      <c r="I11" s="38"/>
      <c r="J11" s="38"/>
      <c r="K11" s="38"/>
      <c r="L11" s="43">
        <f>SUM(L9:L10)</f>
        <v>8.58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2025-02-14T09:50:55Z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