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6" activeTab="9"/>
  </bookViews>
  <sheets>
    <sheet name="袜子" sheetId="7" r:id="rId1"/>
    <sheet name="手套" sheetId="8" r:id="rId2"/>
    <sheet name="标准PE袋  儿童款" sheetId="9" r:id="rId3"/>
    <sheet name="标准PE袋 成人款第一批" sheetId="10" r:id="rId4"/>
    <sheet name="标准PE袋 成人款第二批 (2)" sheetId="11" r:id="rId5"/>
    <sheet name="标准PE袋 成人款第三批 (3)" sheetId="15" r:id="rId6"/>
    <sheet name="标准PE袋 成人款第四批  魔术头巾第一批" sheetId="12" r:id="rId7"/>
    <sheet name="标准PE袋 成人款第五批 (2)" sheetId="13" r:id="rId8"/>
    <sheet name="标准PE袋 成人款第六批 (3)" sheetId="14" r:id="rId9"/>
    <sheet name="标准PE袋 成人款第七批 魔术头巾第二批" sheetId="16" r:id="rId10"/>
  </sheets>
  <externalReferences>
    <externalReference r:id="rId11"/>
  </externalReferences>
  <definedNames>
    <definedName name="Ext">[1]LUT!$G$2</definedName>
    <definedName name="Gender">[1]LUT!$I$1:$BI$1</definedName>
    <definedName name="_xlnm.Print_Area" localSheetId="0">袜子!$A$1:$L$43</definedName>
    <definedName name="_xlnm.Print_Area" localSheetId="1">手套!$A$1:$L$17</definedName>
    <definedName name="_xlnm.Print_Area" localSheetId="2">'标准PE袋  儿童款'!$A$1:$L$50</definedName>
    <definedName name="_xlnm.Print_Area" localSheetId="3">'标准PE袋 成人款第一批'!$A$1:$L$12</definedName>
    <definedName name="_xlnm.Print_Area" localSheetId="4">'标准PE袋 成人款第二批 (2)'!$A$1:$L$18</definedName>
    <definedName name="_xlnm.Print_Area" localSheetId="6">'标准PE袋 成人款第四批  魔术头巾第一批'!$A$1:$L$69</definedName>
    <definedName name="_xlnm.Print_Area" localSheetId="7">'标准PE袋 成人款第五批 (2)'!$A$1:$L$48</definedName>
    <definedName name="_xlnm.Print_Area" localSheetId="8">'标准PE袋 成人款第六批 (3)'!$A$1:$L$46</definedName>
    <definedName name="_xlnm.Print_Area" localSheetId="5">'标准PE袋 成人款第三批 (3)'!$A$1:$L$38</definedName>
    <definedName name="_xlnm.Print_Area" localSheetId="9">'标准PE袋 成人款第七批 魔术头巾第二批'!$A$1:$L$80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<sst xmlns="http://schemas.openxmlformats.org/spreadsheetml/2006/main" count="1047" uniqueCount="426">
  <si>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</si>
  <si>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</si>
  <si>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</si>
  <si>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</si>
  <si>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181 139 3612</t>
  </si>
  <si>
    <t>地址：浙江省海宁市双宏路25号C幢2楼  胡浙良收 18067017766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</si>
  <si>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</si>
  <si>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</si>
  <si>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</si>
  <si>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</si>
  <si>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</si>
  <si>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</si>
  <si>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</si>
  <si>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</si>
  <si>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</si>
  <si>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</si>
  <si>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</si>
  <si>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</si>
  <si>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</si>
  <si>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</si>
  <si>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</si>
  <si>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</si>
  <si>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</si>
  <si>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</si>
  <si>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</si>
  <si>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</si>
  <si>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</si>
  <si>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</si>
  <si>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</si>
  <si>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</si>
  <si>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S25010305</t>
  </si>
  <si>
    <t>UTO单面8丝磨砂拉链袋</t>
  </si>
  <si>
    <t>袜子超小号</t>
  </si>
  <si>
    <t>28*17CM</t>
  </si>
  <si>
    <t>1/34</t>
  </si>
  <si>
    <t>50000个袋子共分了34包，33包1500个的，1包500个的</t>
  </si>
  <si>
    <t>2/34</t>
  </si>
  <si>
    <t>3/34</t>
  </si>
  <si>
    <t>4/34</t>
  </si>
  <si>
    <t>5/34</t>
  </si>
  <si>
    <t>6/34</t>
  </si>
  <si>
    <t>7/34</t>
  </si>
  <si>
    <t>8/34</t>
  </si>
  <si>
    <t>9/34</t>
  </si>
  <si>
    <t>10/34</t>
  </si>
  <si>
    <t>11/34</t>
  </si>
  <si>
    <t>12/34</t>
  </si>
  <si>
    <t>13/34</t>
  </si>
  <si>
    <t>14/34</t>
  </si>
  <si>
    <t>15/34</t>
  </si>
  <si>
    <t>16/34</t>
  </si>
  <si>
    <t>17/34</t>
  </si>
  <si>
    <t>18/34</t>
  </si>
  <si>
    <t>19/34</t>
  </si>
  <si>
    <t>20/34</t>
  </si>
  <si>
    <t>21/34</t>
  </si>
  <si>
    <t>22/34</t>
  </si>
  <si>
    <t>23/34</t>
  </si>
  <si>
    <t>24/34</t>
  </si>
  <si>
    <t>25/34</t>
  </si>
  <si>
    <t>26/34</t>
  </si>
  <si>
    <t>27/34</t>
  </si>
  <si>
    <t>28/34</t>
  </si>
  <si>
    <t>29/34</t>
  </si>
  <si>
    <t>30/34</t>
  </si>
  <si>
    <t>31/34</t>
  </si>
  <si>
    <t>32/34</t>
  </si>
  <si>
    <t>33/34</t>
  </si>
  <si>
    <t>34/34</t>
  </si>
  <si>
    <t>合计：</t>
  </si>
  <si>
    <t>34</t>
  </si>
  <si>
    <t>铁中快运  181 139 3614</t>
  </si>
  <si>
    <t>地址：上海市松江区小昆山镇小昆山昆港公路1188号1号楼3楼西  刘佳芮收 15800646372</t>
  </si>
  <si>
    <t>滑雪手套</t>
  </si>
  <si>
    <t>31*22CM</t>
  </si>
  <si>
    <t>1/6</t>
  </si>
  <si>
    <t>男S+男M  拼包</t>
  </si>
  <si>
    <t>2/6</t>
  </si>
  <si>
    <t>男L</t>
  </si>
  <si>
    <t>3/6</t>
  </si>
  <si>
    <t>女S+女L  拼包</t>
  </si>
  <si>
    <t>4/6</t>
  </si>
  <si>
    <t>女M</t>
  </si>
  <si>
    <t>5/6</t>
  </si>
  <si>
    <t>儿童XXS</t>
  </si>
  <si>
    <t>6/6</t>
  </si>
  <si>
    <t>儿童XS</t>
  </si>
  <si>
    <t>6</t>
  </si>
  <si>
    <t>铁中快运  181 139 3615</t>
  </si>
  <si>
    <t>地址：浙江省嘉兴市秀洲区王店镇瑞博大道790号，悠途实业。吴亮15356733606</t>
  </si>
  <si>
    <t>中号袋  标准PE袋</t>
  </si>
  <si>
    <t>38*28CM</t>
  </si>
  <si>
    <t>1/41</t>
  </si>
  <si>
    <t>儿童120</t>
  </si>
  <si>
    <t>2/41</t>
  </si>
  <si>
    <t>儿童130 1000×10=10000只 共10包</t>
  </si>
  <si>
    <t>3/41</t>
  </si>
  <si>
    <t>4/41</t>
  </si>
  <si>
    <t>5/41</t>
  </si>
  <si>
    <t>6/41</t>
  </si>
  <si>
    <t>7/41</t>
  </si>
  <si>
    <t>8/41</t>
  </si>
  <si>
    <t>9/41</t>
  </si>
  <si>
    <t>10/41</t>
  </si>
  <si>
    <t>11/41</t>
  </si>
  <si>
    <t>12/41</t>
  </si>
  <si>
    <t>儿童140 1000×10=10000只 共10包</t>
  </si>
  <si>
    <t>13/41</t>
  </si>
  <si>
    <t>14/41</t>
  </si>
  <si>
    <t>15/41</t>
  </si>
  <si>
    <t>16/41</t>
  </si>
  <si>
    <t>17/41</t>
  </si>
  <si>
    <t>18/41</t>
  </si>
  <si>
    <t>19/41</t>
  </si>
  <si>
    <t>20/41</t>
  </si>
  <si>
    <t>21/41</t>
  </si>
  <si>
    <t>22/41</t>
  </si>
  <si>
    <t>儿童150 1000×10=10000只 共10包</t>
  </si>
  <si>
    <t>23/41</t>
  </si>
  <si>
    <t>24/41</t>
  </si>
  <si>
    <t>25/41</t>
  </si>
  <si>
    <t>26/41</t>
  </si>
  <si>
    <t>27/41</t>
  </si>
  <si>
    <t>28/41</t>
  </si>
  <si>
    <t>29/41</t>
  </si>
  <si>
    <t>30/41</t>
  </si>
  <si>
    <t>31/41</t>
  </si>
  <si>
    <t>32/41</t>
  </si>
  <si>
    <t>儿童160 1000×10=10000只 共10包</t>
  </si>
  <si>
    <t>33/41</t>
  </si>
  <si>
    <t>34/41</t>
  </si>
  <si>
    <t>35/41</t>
  </si>
  <si>
    <t>36/41</t>
  </si>
  <si>
    <t>37/41</t>
  </si>
  <si>
    <t>38/41</t>
  </si>
  <si>
    <t>39/41</t>
  </si>
  <si>
    <t>40/41</t>
  </si>
  <si>
    <t>41/41</t>
  </si>
  <si>
    <t>41</t>
  </si>
  <si>
    <t>中通快递  7410 0512 6693 95</t>
  </si>
  <si>
    <t>1/3</t>
  </si>
  <si>
    <t>男L  1000×3=3000只</t>
  </si>
  <si>
    <t>2/3</t>
  </si>
  <si>
    <t>3/3</t>
  </si>
  <si>
    <t>3</t>
  </si>
  <si>
    <t>铁中快运 181 139 3620</t>
  </si>
  <si>
    <t>1/9</t>
  </si>
  <si>
    <t>男XL  1000×3=3000只</t>
  </si>
  <si>
    <t>2/9</t>
  </si>
  <si>
    <t>3/9</t>
  </si>
  <si>
    <t>4/9</t>
  </si>
  <si>
    <t>男XXL  1000×3=3000只</t>
  </si>
  <si>
    <t>5/9</t>
  </si>
  <si>
    <t>6/9</t>
  </si>
  <si>
    <t>7/9</t>
  </si>
  <si>
    <t>女S  1000×3=3000只</t>
  </si>
  <si>
    <t>8/9</t>
  </si>
  <si>
    <t>9/9</t>
  </si>
  <si>
    <t>9</t>
  </si>
  <si>
    <t>铁中快运 181 139 3621</t>
  </si>
  <si>
    <t>1/29</t>
  </si>
  <si>
    <t>男M  1000×2=2000只</t>
  </si>
  <si>
    <t>2/29</t>
  </si>
  <si>
    <t>3/29</t>
  </si>
  <si>
    <t>女S  1000×7=7000只 已发齐</t>
  </si>
  <si>
    <t>4/29</t>
  </si>
  <si>
    <t>5/29</t>
  </si>
  <si>
    <t>6/29</t>
  </si>
  <si>
    <t>7/29</t>
  </si>
  <si>
    <t>8/29</t>
  </si>
  <si>
    <t>9/29</t>
  </si>
  <si>
    <t>10/29</t>
  </si>
  <si>
    <t xml:space="preserve">女M  1000×10=10000只 </t>
  </si>
  <si>
    <t>11/29</t>
  </si>
  <si>
    <t>12/29</t>
  </si>
  <si>
    <t>13/29</t>
  </si>
  <si>
    <t>14/29</t>
  </si>
  <si>
    <t>15/29</t>
  </si>
  <si>
    <t>16/29</t>
  </si>
  <si>
    <t>17/29</t>
  </si>
  <si>
    <t>18/29</t>
  </si>
  <si>
    <t>19/29</t>
  </si>
  <si>
    <t>20/29</t>
  </si>
  <si>
    <t xml:space="preserve">女L  1000×5=5000只 </t>
  </si>
  <si>
    <t>21/29</t>
  </si>
  <si>
    <t>22/29</t>
  </si>
  <si>
    <t>23/29</t>
  </si>
  <si>
    <t>24/29</t>
  </si>
  <si>
    <t>25/29</t>
  </si>
  <si>
    <t xml:space="preserve">女XL  1000×5=5000只 </t>
  </si>
  <si>
    <t>26/29</t>
  </si>
  <si>
    <t>27/29</t>
  </si>
  <si>
    <t>28/29</t>
  </si>
  <si>
    <t>29/29</t>
  </si>
  <si>
    <t>29</t>
  </si>
  <si>
    <t>铁中快运  181  139   3526</t>
  </si>
  <si>
    <t>箱号\总箱数</t>
  </si>
  <si>
    <t>1/60</t>
  </si>
  <si>
    <t>男M  1000×7=7000只</t>
  </si>
  <si>
    <t>2/60</t>
  </si>
  <si>
    <t>3/60</t>
  </si>
  <si>
    <t>4/60</t>
  </si>
  <si>
    <t>5/60</t>
  </si>
  <si>
    <t>6/60</t>
  </si>
  <si>
    <t>7/60</t>
  </si>
  <si>
    <t>8/60</t>
  </si>
  <si>
    <t>男L  1000×26=26000只</t>
  </si>
  <si>
    <t>9/60</t>
  </si>
  <si>
    <t>10/60</t>
  </si>
  <si>
    <t>11/60</t>
  </si>
  <si>
    <t>12/60</t>
  </si>
  <si>
    <t>13/60</t>
  </si>
  <si>
    <t>14/60</t>
  </si>
  <si>
    <t>15/60</t>
  </si>
  <si>
    <t>16/60</t>
  </si>
  <si>
    <t>17/60</t>
  </si>
  <si>
    <t>18/60</t>
  </si>
  <si>
    <t>19/60</t>
  </si>
  <si>
    <t>20/60</t>
  </si>
  <si>
    <t>21/60</t>
  </si>
  <si>
    <t>22/60</t>
  </si>
  <si>
    <t>23/60</t>
  </si>
  <si>
    <t>24/60</t>
  </si>
  <si>
    <t>25/60</t>
  </si>
  <si>
    <t>26/60</t>
  </si>
  <si>
    <t>27/60</t>
  </si>
  <si>
    <t>28/60</t>
  </si>
  <si>
    <t>29/60</t>
  </si>
  <si>
    <t>30/60</t>
  </si>
  <si>
    <t>31/60</t>
  </si>
  <si>
    <t>32/60</t>
  </si>
  <si>
    <t>33/60</t>
  </si>
  <si>
    <t>魔术头巾</t>
  </si>
  <si>
    <t>34/60</t>
  </si>
  <si>
    <t>魔术头巾  1500×27=40500只</t>
  </si>
  <si>
    <t>35/60</t>
  </si>
  <si>
    <t>36/60</t>
  </si>
  <si>
    <t>37/60</t>
  </si>
  <si>
    <t>38/60</t>
  </si>
  <si>
    <t>39/60</t>
  </si>
  <si>
    <t>40/60</t>
  </si>
  <si>
    <t>41/60</t>
  </si>
  <si>
    <t>42/60</t>
  </si>
  <si>
    <t>43/60</t>
  </si>
  <si>
    <t>44/60</t>
  </si>
  <si>
    <t>45/60</t>
  </si>
  <si>
    <t>46/60</t>
  </si>
  <si>
    <t>47/60</t>
  </si>
  <si>
    <t>48/60</t>
  </si>
  <si>
    <t>49/60</t>
  </si>
  <si>
    <t>50/60</t>
  </si>
  <si>
    <t>51/60</t>
  </si>
  <si>
    <t>52/60</t>
  </si>
  <si>
    <t>53/60</t>
  </si>
  <si>
    <t>54/60</t>
  </si>
  <si>
    <t>55/60</t>
  </si>
  <si>
    <t>56/60</t>
  </si>
  <si>
    <t>57/60</t>
  </si>
  <si>
    <t>58/60</t>
  </si>
  <si>
    <t>59/60</t>
  </si>
  <si>
    <t>60/60</t>
  </si>
  <si>
    <t>60</t>
  </si>
  <si>
    <t>铁中快运  181  139   3528</t>
  </si>
  <si>
    <t>1/39</t>
  </si>
  <si>
    <t>男XL  1000×22=22000只 已发齐</t>
  </si>
  <si>
    <t>2/39</t>
  </si>
  <si>
    <t>3/39</t>
  </si>
  <si>
    <t>4/39</t>
  </si>
  <si>
    <t>5/39</t>
  </si>
  <si>
    <t>6/39</t>
  </si>
  <si>
    <t>7/39</t>
  </si>
  <si>
    <t>8/39</t>
  </si>
  <si>
    <t>9/39</t>
  </si>
  <si>
    <t>10/39</t>
  </si>
  <si>
    <t>11/39</t>
  </si>
  <si>
    <t>12/39</t>
  </si>
  <si>
    <t>13/39</t>
  </si>
  <si>
    <t>14/39</t>
  </si>
  <si>
    <t>15/39</t>
  </si>
  <si>
    <t>16/39</t>
  </si>
  <si>
    <t>17/39</t>
  </si>
  <si>
    <t>18/39</t>
  </si>
  <si>
    <t>19/39</t>
  </si>
  <si>
    <t>20/39</t>
  </si>
  <si>
    <t>21/39</t>
  </si>
  <si>
    <t>22/39</t>
  </si>
  <si>
    <t>23/39</t>
  </si>
  <si>
    <t>男XXL  1000×17=17000只 已发齐</t>
  </si>
  <si>
    <t>24/39</t>
  </si>
  <si>
    <t>25/39</t>
  </si>
  <si>
    <t>26/39</t>
  </si>
  <si>
    <t>27/39</t>
  </si>
  <si>
    <t>28/39</t>
  </si>
  <si>
    <t>29/39</t>
  </si>
  <si>
    <t>30/39</t>
  </si>
  <si>
    <t>31/39</t>
  </si>
  <si>
    <t>32/39</t>
  </si>
  <si>
    <t>33/39</t>
  </si>
  <si>
    <t>34/39</t>
  </si>
  <si>
    <t>35/39</t>
  </si>
  <si>
    <t>36/39</t>
  </si>
  <si>
    <t>37/39</t>
  </si>
  <si>
    <t>38/39</t>
  </si>
  <si>
    <t>39/39</t>
  </si>
  <si>
    <t>39</t>
  </si>
  <si>
    <t>铁中快运  181  139  3523</t>
  </si>
  <si>
    <t>1/37</t>
  </si>
  <si>
    <t>女M  1000×12=12000只 已发齐</t>
  </si>
  <si>
    <t>2/37</t>
  </si>
  <si>
    <t>3/37</t>
  </si>
  <si>
    <t>4/37</t>
  </si>
  <si>
    <t>5/37</t>
  </si>
  <si>
    <t>6/37</t>
  </si>
  <si>
    <t>7/37</t>
  </si>
  <si>
    <t>8/37</t>
  </si>
  <si>
    <t>9/37</t>
  </si>
  <si>
    <t>10/37</t>
  </si>
  <si>
    <t>11/37</t>
  </si>
  <si>
    <t>12/37</t>
  </si>
  <si>
    <t>13/37</t>
  </si>
  <si>
    <t>女L  1000×13+500=13500只 已发齐</t>
  </si>
  <si>
    <t>14/37</t>
  </si>
  <si>
    <t>15/37</t>
  </si>
  <si>
    <t>16/37</t>
  </si>
  <si>
    <t>17/37</t>
  </si>
  <si>
    <t>18/37</t>
  </si>
  <si>
    <t>19/37</t>
  </si>
  <si>
    <t>20/37</t>
  </si>
  <si>
    <t>21/37</t>
  </si>
  <si>
    <t>22/37</t>
  </si>
  <si>
    <t>23/37</t>
  </si>
  <si>
    <t>24/37</t>
  </si>
  <si>
    <t>25/37</t>
  </si>
  <si>
    <t>26/37</t>
  </si>
  <si>
    <t>27/37</t>
  </si>
  <si>
    <t>女XL  1000×7+500=7500只 已发齐</t>
  </si>
  <si>
    <t>28/37</t>
  </si>
  <si>
    <t>29/37</t>
  </si>
  <si>
    <t>30/37</t>
  </si>
  <si>
    <t>31/37</t>
  </si>
  <si>
    <t>32/37</t>
  </si>
  <si>
    <t>33/37</t>
  </si>
  <si>
    <t>34/37</t>
  </si>
  <si>
    <t>35/37</t>
  </si>
  <si>
    <r>
      <rPr>
        <b/>
        <sz val="18"/>
        <color rgb="FF000000"/>
        <rFont val="宋体"/>
        <charset val="134"/>
      </rPr>
      <t>男M</t>
    </r>
    <r>
      <rPr>
        <b/>
        <sz val="18"/>
        <color rgb="FF000000"/>
        <rFont val="Calibri"/>
        <charset val="134"/>
      </rPr>
      <t xml:space="preserve">  </t>
    </r>
    <r>
      <rPr>
        <b/>
        <sz val="18"/>
        <color rgb="FF000000"/>
        <rFont val="宋体"/>
        <charset val="134"/>
      </rPr>
      <t>已发齐</t>
    </r>
  </si>
  <si>
    <t>36/37</t>
  </si>
  <si>
    <t>男3XL</t>
  </si>
  <si>
    <t>37/37</t>
  </si>
  <si>
    <t>女XXL</t>
  </si>
  <si>
    <t>37</t>
  </si>
  <si>
    <t xml:space="preserve">铁中快运  181  139  3505 </t>
  </si>
  <si>
    <t>1/71</t>
  </si>
  <si>
    <t>男L 1000×1=1000只 已发齐</t>
  </si>
  <si>
    <t>2/71</t>
  </si>
  <si>
    <t>均码  1000×3=3000只 已发齐</t>
  </si>
  <si>
    <t>3/71</t>
  </si>
  <si>
    <t>4/71</t>
  </si>
  <si>
    <t>5/71</t>
  </si>
  <si>
    <t>魔术头巾  1500×66+500=99500只</t>
  </si>
  <si>
    <t>6/71</t>
  </si>
  <si>
    <t>7/71</t>
  </si>
  <si>
    <t>8/71</t>
  </si>
  <si>
    <t>9/71</t>
  </si>
  <si>
    <t>10/71</t>
  </si>
  <si>
    <t>11/71</t>
  </si>
  <si>
    <t>12/71</t>
  </si>
  <si>
    <t>13/71</t>
  </si>
  <si>
    <t>14/71</t>
  </si>
  <si>
    <t>15/71</t>
  </si>
  <si>
    <t>16/71</t>
  </si>
  <si>
    <t>17/71</t>
  </si>
  <si>
    <t>18/71</t>
  </si>
  <si>
    <t>19/71</t>
  </si>
  <si>
    <t>20/71</t>
  </si>
  <si>
    <t>21/71</t>
  </si>
  <si>
    <t>22/71</t>
  </si>
  <si>
    <t>23/71</t>
  </si>
  <si>
    <t>24/71</t>
  </si>
  <si>
    <t>25/71</t>
  </si>
  <si>
    <t>26/71</t>
  </si>
  <si>
    <t>27/71</t>
  </si>
  <si>
    <t>28/71</t>
  </si>
  <si>
    <t>29/71</t>
  </si>
  <si>
    <t>30/71</t>
  </si>
  <si>
    <t>31/71</t>
  </si>
  <si>
    <t>32/71</t>
  </si>
  <si>
    <t>33/71</t>
  </si>
  <si>
    <t>34/71</t>
  </si>
  <si>
    <t>35/71</t>
  </si>
  <si>
    <t>36/71</t>
  </si>
  <si>
    <t>37/71</t>
  </si>
  <si>
    <t>38/71</t>
  </si>
  <si>
    <t>39/71</t>
  </si>
  <si>
    <t>40/71</t>
  </si>
  <si>
    <t>41/71</t>
  </si>
  <si>
    <t>42/71</t>
  </si>
  <si>
    <t>43/71</t>
  </si>
  <si>
    <t>44/71</t>
  </si>
  <si>
    <t>45/71</t>
  </si>
  <si>
    <t>46/71</t>
  </si>
  <si>
    <t>47/71</t>
  </si>
  <si>
    <t>48/71</t>
  </si>
  <si>
    <t>49/71</t>
  </si>
  <si>
    <t>50/71</t>
  </si>
  <si>
    <t>51/71</t>
  </si>
  <si>
    <t>52/71</t>
  </si>
  <si>
    <t>53/71</t>
  </si>
  <si>
    <t>54/71</t>
  </si>
  <si>
    <t>55/71</t>
  </si>
  <si>
    <t>56/71</t>
  </si>
  <si>
    <t>57/71</t>
  </si>
  <si>
    <t>58/71</t>
  </si>
  <si>
    <t>59/71</t>
  </si>
  <si>
    <t>60/71</t>
  </si>
  <si>
    <t>61/71</t>
  </si>
  <si>
    <t>62/71</t>
  </si>
  <si>
    <t>63/71</t>
  </si>
  <si>
    <t>64/71</t>
  </si>
  <si>
    <t>65/71</t>
  </si>
  <si>
    <t>66/71</t>
  </si>
  <si>
    <t>67/71</t>
  </si>
  <si>
    <t>68/71</t>
  </si>
  <si>
    <t>69/71</t>
  </si>
  <si>
    <t>70/71</t>
  </si>
  <si>
    <t>71/71</t>
  </si>
  <si>
    <t>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</si>
</sst>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b/>
      <sz val="10"/>
      <color indexed="8"/>
      <name val="宋体"/>
      <charset val="134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8"/>
      <color rgb="FF000000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3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3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opLeftCell="A30" workbookViewId="0">
      <selection activeCell="F42" sqref="F42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45677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32</v>
      </c>
      <c r="D8" s="22"/>
      <c r="E8" s="23" t="s">
        <v>33</v>
      </c>
      <c r="F8" s="24">
        <v>1500</v>
      </c>
      <c r="G8" s="25">
        <v>15</v>
      </c>
      <c r="H8" s="25">
        <f>SUM(F8+G8)</f>
        <v>1515</v>
      </c>
      <c r="I8" s="18" t="s">
        <v>34</v>
      </c>
      <c r="J8" s="31">
        <v>14.5</v>
      </c>
      <c r="K8" s="31">
        <v>15</v>
      </c>
      <c r="L8" s="47" t="s">
        <v>35</v>
      </c>
    </row>
    <row r="9" customFormat="1" ht="31" customHeight="1" spans="1:12">
      <c r="A9" s="42"/>
      <c r="B9" s="42"/>
      <c r="C9" s="45"/>
      <c r="D9" s="22"/>
      <c r="E9" s="23" t="s">
        <v>33</v>
      </c>
      <c r="F9" s="24">
        <v>1500</v>
      </c>
      <c r="G9" s="25">
        <v>15</v>
      </c>
      <c r="H9" s="25">
        <f>SUM(F9+G9)</f>
        <v>1515</v>
      </c>
      <c r="I9" s="18" t="s">
        <v>36</v>
      </c>
      <c r="J9" s="31">
        <v>14.5</v>
      </c>
      <c r="K9" s="31">
        <v>15</v>
      </c>
      <c r="L9" s="47"/>
    </row>
    <row r="10" customFormat="1" ht="31" customHeight="1" spans="1:12">
      <c r="A10" s="42"/>
      <c r="B10" s="42"/>
      <c r="C10" s="45"/>
      <c r="D10" s="22"/>
      <c r="E10" s="23" t="s">
        <v>33</v>
      </c>
      <c r="F10" s="24">
        <v>1500</v>
      </c>
      <c r="G10" s="25">
        <v>15</v>
      </c>
      <c r="H10" s="25">
        <f>SUM(F10+G10)</f>
        <v>1515</v>
      </c>
      <c r="I10" s="18" t="s">
        <v>37</v>
      </c>
      <c r="J10" s="31">
        <v>14.5</v>
      </c>
      <c r="K10" s="31">
        <v>15</v>
      </c>
      <c r="L10" s="47"/>
    </row>
    <row r="11" customFormat="1" ht="31" customHeight="1" spans="1:12">
      <c r="A11" s="42"/>
      <c r="B11" s="42"/>
      <c r="C11" s="45"/>
      <c r="D11" s="22"/>
      <c r="E11" s="23" t="s">
        <v>33</v>
      </c>
      <c r="F11" s="24">
        <v>1500</v>
      </c>
      <c r="G11" s="25">
        <v>15</v>
      </c>
      <c r="H11" s="25">
        <f t="shared" ref="H11:H41" si="0">SUM(F11+G11)</f>
        <v>1515</v>
      </c>
      <c r="I11" s="18" t="s">
        <v>38</v>
      </c>
      <c r="J11" s="31">
        <v>14.5</v>
      </c>
      <c r="K11" s="31">
        <v>15</v>
      </c>
      <c r="L11" s="47"/>
    </row>
    <row r="12" customFormat="1" ht="31" customHeight="1" spans="1:12">
      <c r="A12" s="42"/>
      <c r="B12" s="42"/>
      <c r="C12" s="45"/>
      <c r="D12" s="22"/>
      <c r="E12" s="23" t="s">
        <v>33</v>
      </c>
      <c r="F12" s="24">
        <v>1500</v>
      </c>
      <c r="G12" s="25">
        <v>15</v>
      </c>
      <c r="H12" s="25">
        <f t="shared" si="0"/>
        <v>1515</v>
      </c>
      <c r="I12" s="18" t="s">
        <v>39</v>
      </c>
      <c r="J12" s="31">
        <v>14.5</v>
      </c>
      <c r="K12" s="31">
        <v>15</v>
      </c>
      <c r="L12" s="47"/>
    </row>
    <row r="13" customFormat="1" ht="31" customHeight="1" spans="1:12">
      <c r="A13" s="42"/>
      <c r="B13" s="42"/>
      <c r="C13" s="45"/>
      <c r="D13" s="22"/>
      <c r="E13" s="23" t="s">
        <v>33</v>
      </c>
      <c r="F13" s="24">
        <v>1500</v>
      </c>
      <c r="G13" s="25">
        <v>15</v>
      </c>
      <c r="H13" s="25">
        <f t="shared" si="0"/>
        <v>1515</v>
      </c>
      <c r="I13" s="18" t="s">
        <v>40</v>
      </c>
      <c r="J13" s="31">
        <v>14.5</v>
      </c>
      <c r="K13" s="31">
        <v>15</v>
      </c>
      <c r="L13" s="47"/>
    </row>
    <row r="14" customFormat="1" ht="31" customHeight="1" spans="1:12">
      <c r="A14" s="42"/>
      <c r="B14" s="42"/>
      <c r="C14" s="45"/>
      <c r="D14" s="22"/>
      <c r="E14" s="23" t="s">
        <v>33</v>
      </c>
      <c r="F14" s="24">
        <v>1500</v>
      </c>
      <c r="G14" s="25">
        <v>15</v>
      </c>
      <c r="H14" s="25">
        <f t="shared" si="0"/>
        <v>1515</v>
      </c>
      <c r="I14" s="18" t="s">
        <v>41</v>
      </c>
      <c r="J14" s="31">
        <v>14.5</v>
      </c>
      <c r="K14" s="31">
        <v>15</v>
      </c>
      <c r="L14" s="47"/>
    </row>
    <row r="15" customFormat="1" ht="31" customHeight="1" spans="1:12">
      <c r="A15" s="42"/>
      <c r="B15" s="42"/>
      <c r="C15" s="45"/>
      <c r="D15" s="22"/>
      <c r="E15" s="23" t="s">
        <v>33</v>
      </c>
      <c r="F15" s="24">
        <v>1500</v>
      </c>
      <c r="G15" s="25">
        <v>15</v>
      </c>
      <c r="H15" s="25">
        <f t="shared" si="0"/>
        <v>1515</v>
      </c>
      <c r="I15" s="18" t="s">
        <v>42</v>
      </c>
      <c r="J15" s="31">
        <v>14.5</v>
      </c>
      <c r="K15" s="31">
        <v>15</v>
      </c>
      <c r="L15" s="47"/>
    </row>
    <row r="16" customFormat="1" ht="31" customHeight="1" spans="1:12">
      <c r="A16" s="42"/>
      <c r="B16" s="42"/>
      <c r="C16" s="45"/>
      <c r="D16" s="22"/>
      <c r="E16" s="23" t="s">
        <v>33</v>
      </c>
      <c r="F16" s="24">
        <v>1500</v>
      </c>
      <c r="G16" s="25">
        <v>15</v>
      </c>
      <c r="H16" s="25">
        <f t="shared" si="0"/>
        <v>1515</v>
      </c>
      <c r="I16" s="18" t="s">
        <v>43</v>
      </c>
      <c r="J16" s="31">
        <v>14.5</v>
      </c>
      <c r="K16" s="31">
        <v>15</v>
      </c>
      <c r="L16" s="47"/>
    </row>
    <row r="17" customFormat="1" ht="31" customHeight="1" spans="1:12">
      <c r="A17" s="42"/>
      <c r="B17" s="42"/>
      <c r="C17" s="45"/>
      <c r="D17" s="22"/>
      <c r="E17" s="23" t="s">
        <v>33</v>
      </c>
      <c r="F17" s="24">
        <v>1500</v>
      </c>
      <c r="G17" s="25">
        <v>15</v>
      </c>
      <c r="H17" s="25">
        <f t="shared" si="0"/>
        <v>1515</v>
      </c>
      <c r="I17" s="18" t="s">
        <v>44</v>
      </c>
      <c r="J17" s="31">
        <v>14.5</v>
      </c>
      <c r="K17" s="31">
        <v>15</v>
      </c>
      <c r="L17" s="47"/>
    </row>
    <row r="18" customFormat="1" ht="31" customHeight="1" spans="1:12">
      <c r="A18" s="42"/>
      <c r="B18" s="42"/>
      <c r="C18" s="45"/>
      <c r="D18" s="22"/>
      <c r="E18" s="23" t="s">
        <v>33</v>
      </c>
      <c r="F18" s="24">
        <v>1500</v>
      </c>
      <c r="G18" s="25">
        <v>15</v>
      </c>
      <c r="H18" s="25">
        <f t="shared" si="0"/>
        <v>1515</v>
      </c>
      <c r="I18" s="18" t="s">
        <v>45</v>
      </c>
      <c r="J18" s="31">
        <v>14.5</v>
      </c>
      <c r="K18" s="31">
        <v>15</v>
      </c>
      <c r="L18" s="47"/>
    </row>
    <row r="19" customFormat="1" ht="31" customHeight="1" spans="1:12">
      <c r="A19" s="42"/>
      <c r="B19" s="42"/>
      <c r="C19" s="45"/>
      <c r="D19" s="22"/>
      <c r="E19" s="23" t="s">
        <v>33</v>
      </c>
      <c r="F19" s="24">
        <v>1500</v>
      </c>
      <c r="G19" s="25">
        <v>15</v>
      </c>
      <c r="H19" s="25">
        <f t="shared" si="0"/>
        <v>1515</v>
      </c>
      <c r="I19" s="18" t="s">
        <v>46</v>
      </c>
      <c r="J19" s="31">
        <v>14.5</v>
      </c>
      <c r="K19" s="31">
        <v>15</v>
      </c>
      <c r="L19" s="47"/>
    </row>
    <row r="20" customFormat="1" ht="31" customHeight="1" spans="1:12">
      <c r="A20" s="42"/>
      <c r="B20" s="42"/>
      <c r="C20" s="45"/>
      <c r="D20" s="22"/>
      <c r="E20" s="23" t="s">
        <v>33</v>
      </c>
      <c r="F20" s="24">
        <v>1500</v>
      </c>
      <c r="G20" s="25">
        <v>15</v>
      </c>
      <c r="H20" s="25">
        <f t="shared" si="0"/>
        <v>1515</v>
      </c>
      <c r="I20" s="18" t="s">
        <v>47</v>
      </c>
      <c r="J20" s="31">
        <v>14.5</v>
      </c>
      <c r="K20" s="31">
        <v>15</v>
      </c>
      <c r="L20" s="47"/>
    </row>
    <row r="21" customFormat="1" ht="31" customHeight="1" spans="1:12">
      <c r="A21" s="42"/>
      <c r="B21" s="42"/>
      <c r="C21" s="45"/>
      <c r="D21" s="22"/>
      <c r="E21" s="23" t="s">
        <v>33</v>
      </c>
      <c r="F21" s="24">
        <v>1500</v>
      </c>
      <c r="G21" s="25">
        <v>15</v>
      </c>
      <c r="H21" s="25">
        <f t="shared" si="0"/>
        <v>1515</v>
      </c>
      <c r="I21" s="18" t="s">
        <v>48</v>
      </c>
      <c r="J21" s="31">
        <v>14.5</v>
      </c>
      <c r="K21" s="31">
        <v>15</v>
      </c>
      <c r="L21" s="47"/>
    </row>
    <row r="22" customFormat="1" ht="31" customHeight="1" spans="1:12">
      <c r="A22" s="42"/>
      <c r="B22" s="42"/>
      <c r="C22" s="45"/>
      <c r="D22" s="22"/>
      <c r="E22" s="23" t="s">
        <v>33</v>
      </c>
      <c r="F22" s="24">
        <v>1500</v>
      </c>
      <c r="G22" s="25">
        <v>15</v>
      </c>
      <c r="H22" s="25">
        <f t="shared" si="0"/>
        <v>1515</v>
      </c>
      <c r="I22" s="18" t="s">
        <v>49</v>
      </c>
      <c r="J22" s="31">
        <v>14.5</v>
      </c>
      <c r="K22" s="31">
        <v>15</v>
      </c>
      <c r="L22" s="47"/>
    </row>
    <row r="23" customFormat="1" ht="31" customHeight="1" spans="1:12">
      <c r="A23" s="42"/>
      <c r="B23" s="42"/>
      <c r="C23" s="45"/>
      <c r="D23" s="22"/>
      <c r="E23" s="23" t="s">
        <v>33</v>
      </c>
      <c r="F23" s="24">
        <v>1500</v>
      </c>
      <c r="G23" s="25">
        <v>15</v>
      </c>
      <c r="H23" s="25">
        <f t="shared" si="0"/>
        <v>1515</v>
      </c>
      <c r="I23" s="18" t="s">
        <v>50</v>
      </c>
      <c r="J23" s="31">
        <v>14.5</v>
      </c>
      <c r="K23" s="31">
        <v>15</v>
      </c>
      <c r="L23" s="47"/>
    </row>
    <row r="24" customFormat="1" ht="31" customHeight="1" spans="1:12">
      <c r="A24" s="42"/>
      <c r="B24" s="42"/>
      <c r="C24" s="45"/>
      <c r="D24" s="22"/>
      <c r="E24" s="23" t="s">
        <v>33</v>
      </c>
      <c r="F24" s="24">
        <v>1500</v>
      </c>
      <c r="G24" s="25">
        <v>15</v>
      </c>
      <c r="H24" s="25">
        <f t="shared" si="0"/>
        <v>1515</v>
      </c>
      <c r="I24" s="18" t="s">
        <v>51</v>
      </c>
      <c r="J24" s="31">
        <v>14.5</v>
      </c>
      <c r="K24" s="31">
        <v>15</v>
      </c>
      <c r="L24" s="47"/>
    </row>
    <row r="25" customFormat="1" ht="31" customHeight="1" spans="1:12">
      <c r="A25" s="42"/>
      <c r="B25" s="42"/>
      <c r="C25" s="45"/>
      <c r="D25" s="22"/>
      <c r="E25" s="23" t="s">
        <v>33</v>
      </c>
      <c r="F25" s="24">
        <v>1500</v>
      </c>
      <c r="G25" s="25">
        <v>15</v>
      </c>
      <c r="H25" s="25">
        <f t="shared" si="0"/>
        <v>1515</v>
      </c>
      <c r="I25" s="18" t="s">
        <v>52</v>
      </c>
      <c r="J25" s="31">
        <v>14.5</v>
      </c>
      <c r="K25" s="31">
        <v>15</v>
      </c>
      <c r="L25" s="47"/>
    </row>
    <row r="26" customFormat="1" ht="31" customHeight="1" spans="1:12">
      <c r="A26" s="42"/>
      <c r="B26" s="42"/>
      <c r="C26" s="45"/>
      <c r="D26" s="22"/>
      <c r="E26" s="23" t="s">
        <v>33</v>
      </c>
      <c r="F26" s="24">
        <v>1500</v>
      </c>
      <c r="G26" s="25">
        <v>15</v>
      </c>
      <c r="H26" s="25">
        <f t="shared" si="0"/>
        <v>1515</v>
      </c>
      <c r="I26" s="18" t="s">
        <v>53</v>
      </c>
      <c r="J26" s="31">
        <v>14.5</v>
      </c>
      <c r="K26" s="31">
        <v>15</v>
      </c>
      <c r="L26" s="47"/>
    </row>
    <row r="27" customFormat="1" ht="31" customHeight="1" spans="1:12">
      <c r="A27" s="42"/>
      <c r="B27" s="42"/>
      <c r="C27" s="45"/>
      <c r="D27" s="22"/>
      <c r="E27" s="23" t="s">
        <v>33</v>
      </c>
      <c r="F27" s="24">
        <v>1500</v>
      </c>
      <c r="G27" s="25">
        <v>15</v>
      </c>
      <c r="H27" s="25">
        <f t="shared" si="0"/>
        <v>1515</v>
      </c>
      <c r="I27" s="18" t="s">
        <v>54</v>
      </c>
      <c r="J27" s="31">
        <v>14.5</v>
      </c>
      <c r="K27" s="31">
        <v>15</v>
      </c>
      <c r="L27" s="47"/>
    </row>
    <row r="28" customFormat="1" ht="31" customHeight="1" spans="1:12">
      <c r="A28" s="42"/>
      <c r="B28" s="42"/>
      <c r="C28" s="45"/>
      <c r="D28" s="22"/>
      <c r="E28" s="23" t="s">
        <v>33</v>
      </c>
      <c r="F28" s="24">
        <v>1500</v>
      </c>
      <c r="G28" s="25">
        <v>15</v>
      </c>
      <c r="H28" s="25">
        <f t="shared" si="0"/>
        <v>1515</v>
      </c>
      <c r="I28" s="18" t="s">
        <v>55</v>
      </c>
      <c r="J28" s="31">
        <v>14.5</v>
      </c>
      <c r="K28" s="31">
        <v>15</v>
      </c>
      <c r="L28" s="47"/>
    </row>
    <row r="29" customFormat="1" ht="31" customHeight="1" spans="1:12">
      <c r="A29" s="42"/>
      <c r="B29" s="42"/>
      <c r="C29" s="45"/>
      <c r="D29" s="22"/>
      <c r="E29" s="23" t="s">
        <v>33</v>
      </c>
      <c r="F29" s="24">
        <v>1500</v>
      </c>
      <c r="G29" s="25">
        <v>15</v>
      </c>
      <c r="H29" s="25">
        <f t="shared" si="0"/>
        <v>1515</v>
      </c>
      <c r="I29" s="18" t="s">
        <v>56</v>
      </c>
      <c r="J29" s="31">
        <v>14.5</v>
      </c>
      <c r="K29" s="31">
        <v>15</v>
      </c>
      <c r="L29" s="47"/>
    </row>
    <row r="30" customFormat="1" ht="31" customHeight="1" spans="1:12">
      <c r="A30" s="42"/>
      <c r="B30" s="42"/>
      <c r="C30" s="45"/>
      <c r="D30" s="22"/>
      <c r="E30" s="23" t="s">
        <v>33</v>
      </c>
      <c r="F30" s="24">
        <v>1500</v>
      </c>
      <c r="G30" s="25">
        <v>15</v>
      </c>
      <c r="H30" s="25">
        <f t="shared" si="0"/>
        <v>1515</v>
      </c>
      <c r="I30" s="18" t="s">
        <v>57</v>
      </c>
      <c r="J30" s="31">
        <v>14.5</v>
      </c>
      <c r="K30" s="31">
        <v>15</v>
      </c>
      <c r="L30" s="47"/>
    </row>
    <row r="31" customFormat="1" ht="31" customHeight="1" spans="1:12">
      <c r="A31" s="42"/>
      <c r="B31" s="42"/>
      <c r="C31" s="45"/>
      <c r="D31" s="22"/>
      <c r="E31" s="23" t="s">
        <v>33</v>
      </c>
      <c r="F31" s="24">
        <v>1500</v>
      </c>
      <c r="G31" s="25">
        <v>15</v>
      </c>
      <c r="H31" s="25">
        <f t="shared" si="0"/>
        <v>1515</v>
      </c>
      <c r="I31" s="18" t="s">
        <v>58</v>
      </c>
      <c r="J31" s="31">
        <v>14.5</v>
      </c>
      <c r="K31" s="31">
        <v>15</v>
      </c>
      <c r="L31" s="47"/>
    </row>
    <row r="32" customFormat="1" ht="31" customHeight="1" spans="1:12">
      <c r="A32" s="42"/>
      <c r="B32" s="42"/>
      <c r="C32" s="45"/>
      <c r="D32" s="22"/>
      <c r="E32" s="23" t="s">
        <v>33</v>
      </c>
      <c r="F32" s="24">
        <v>1500</v>
      </c>
      <c r="G32" s="25">
        <v>15</v>
      </c>
      <c r="H32" s="25">
        <f t="shared" si="0"/>
        <v>1515</v>
      </c>
      <c r="I32" s="18" t="s">
        <v>59</v>
      </c>
      <c r="J32" s="31">
        <v>14.5</v>
      </c>
      <c r="K32" s="31">
        <v>15</v>
      </c>
      <c r="L32" s="47"/>
    </row>
    <row r="33" customFormat="1" ht="31" customHeight="1" spans="1:12">
      <c r="A33" s="42"/>
      <c r="B33" s="42"/>
      <c r="C33" s="45"/>
      <c r="D33" s="22"/>
      <c r="E33" s="23" t="s">
        <v>33</v>
      </c>
      <c r="F33" s="24">
        <v>1500</v>
      </c>
      <c r="G33" s="25">
        <v>15</v>
      </c>
      <c r="H33" s="25">
        <f t="shared" si="0"/>
        <v>1515</v>
      </c>
      <c r="I33" s="18" t="s">
        <v>60</v>
      </c>
      <c r="J33" s="31">
        <v>14.5</v>
      </c>
      <c r="K33" s="31">
        <v>15</v>
      </c>
      <c r="L33" s="47"/>
    </row>
    <row r="34" customFormat="1" ht="31" customHeight="1" spans="1:12">
      <c r="A34" s="42"/>
      <c r="B34" s="42"/>
      <c r="C34" s="45"/>
      <c r="D34" s="22"/>
      <c r="E34" s="23" t="s">
        <v>33</v>
      </c>
      <c r="F34" s="24">
        <v>1500</v>
      </c>
      <c r="G34" s="25">
        <v>15</v>
      </c>
      <c r="H34" s="25">
        <f t="shared" si="0"/>
        <v>1515</v>
      </c>
      <c r="I34" s="18" t="s">
        <v>61</v>
      </c>
      <c r="J34" s="31">
        <v>14.5</v>
      </c>
      <c r="K34" s="31">
        <v>15</v>
      </c>
      <c r="L34" s="47"/>
    </row>
    <row r="35" customFormat="1" ht="31" customHeight="1" spans="1:12">
      <c r="A35" s="42"/>
      <c r="B35" s="42"/>
      <c r="C35" s="45"/>
      <c r="D35" s="22"/>
      <c r="E35" s="23" t="s">
        <v>33</v>
      </c>
      <c r="F35" s="24">
        <v>1500</v>
      </c>
      <c r="G35" s="25">
        <v>15</v>
      </c>
      <c r="H35" s="25">
        <f t="shared" si="0"/>
        <v>1515</v>
      </c>
      <c r="I35" s="18" t="s">
        <v>62</v>
      </c>
      <c r="J35" s="31">
        <v>14.5</v>
      </c>
      <c r="K35" s="31">
        <v>15</v>
      </c>
      <c r="L35" s="47"/>
    </row>
    <row r="36" customFormat="1" ht="31" customHeight="1" spans="1:12">
      <c r="A36" s="42"/>
      <c r="B36" s="42"/>
      <c r="C36" s="45"/>
      <c r="D36" s="22"/>
      <c r="E36" s="23" t="s">
        <v>33</v>
      </c>
      <c r="F36" s="24">
        <v>1500</v>
      </c>
      <c r="G36" s="25">
        <v>15</v>
      </c>
      <c r="H36" s="25">
        <f t="shared" si="0"/>
        <v>1515</v>
      </c>
      <c r="I36" s="18" t="s">
        <v>63</v>
      </c>
      <c r="J36" s="31">
        <v>14.5</v>
      </c>
      <c r="K36" s="31">
        <v>15</v>
      </c>
      <c r="L36" s="47"/>
    </row>
    <row r="37" customFormat="1" ht="31" customHeight="1" spans="1:12">
      <c r="A37" s="42"/>
      <c r="B37" s="42"/>
      <c r="C37" s="45"/>
      <c r="D37" s="22"/>
      <c r="E37" s="23" t="s">
        <v>33</v>
      </c>
      <c r="F37" s="24">
        <v>1500</v>
      </c>
      <c r="G37" s="25">
        <v>15</v>
      </c>
      <c r="H37" s="25">
        <f t="shared" si="0"/>
        <v>1515</v>
      </c>
      <c r="I37" s="18" t="s">
        <v>64</v>
      </c>
      <c r="J37" s="31">
        <v>14.5</v>
      </c>
      <c r="K37" s="31">
        <v>15</v>
      </c>
      <c r="L37" s="47"/>
    </row>
    <row r="38" customFormat="1" ht="31" customHeight="1" spans="1:12">
      <c r="A38" s="42"/>
      <c r="B38" s="42"/>
      <c r="C38" s="45"/>
      <c r="D38" s="22"/>
      <c r="E38" s="23" t="s">
        <v>33</v>
      </c>
      <c r="F38" s="24">
        <v>1500</v>
      </c>
      <c r="G38" s="25">
        <v>15</v>
      </c>
      <c r="H38" s="25">
        <f t="shared" si="0"/>
        <v>1515</v>
      </c>
      <c r="I38" s="18" t="s">
        <v>65</v>
      </c>
      <c r="J38" s="31">
        <v>14.5</v>
      </c>
      <c r="K38" s="31">
        <v>15</v>
      </c>
      <c r="L38" s="47"/>
    </row>
    <row r="39" customFormat="1" ht="31" customHeight="1" spans="1:12">
      <c r="A39" s="42"/>
      <c r="B39" s="42"/>
      <c r="C39" s="45"/>
      <c r="D39" s="22"/>
      <c r="E39" s="23" t="s">
        <v>33</v>
      </c>
      <c r="F39" s="24">
        <v>1500</v>
      </c>
      <c r="G39" s="25">
        <v>15</v>
      </c>
      <c r="H39" s="25">
        <f t="shared" si="0"/>
        <v>1515</v>
      </c>
      <c r="I39" s="18" t="s">
        <v>66</v>
      </c>
      <c r="J39" s="31">
        <v>14.5</v>
      </c>
      <c r="K39" s="31">
        <v>15</v>
      </c>
      <c r="L39" s="47"/>
    </row>
    <row r="40" customFormat="1" ht="31" customHeight="1" spans="1:12">
      <c r="A40" s="42"/>
      <c r="B40" s="42"/>
      <c r="C40" s="45"/>
      <c r="D40" s="22"/>
      <c r="E40" s="23" t="s">
        <v>33</v>
      </c>
      <c r="F40" s="24">
        <v>1500</v>
      </c>
      <c r="G40" s="25">
        <v>15</v>
      </c>
      <c r="H40" s="25">
        <f t="shared" si="0"/>
        <v>1515</v>
      </c>
      <c r="I40" s="18" t="s">
        <v>67</v>
      </c>
      <c r="J40" s="31">
        <v>14.5</v>
      </c>
      <c r="K40" s="31">
        <v>15</v>
      </c>
      <c r="L40" s="47"/>
    </row>
    <row r="41" customFormat="1" ht="31" customHeight="1" spans="1:12">
      <c r="A41" s="42"/>
      <c r="B41" s="57"/>
      <c r="C41" s="45"/>
      <c r="D41" s="22"/>
      <c r="E41" s="23" t="s">
        <v>33</v>
      </c>
      <c r="F41" s="25">
        <v>500</v>
      </c>
      <c r="G41" s="25">
        <v>5</v>
      </c>
      <c r="H41" s="25">
        <f t="shared" si="0"/>
        <v>505</v>
      </c>
      <c r="I41" s="18" t="s">
        <v>68</v>
      </c>
      <c r="J41" s="36">
        <v>4.5</v>
      </c>
      <c r="K41" s="36">
        <v>5</v>
      </c>
      <c r="L41" s="48"/>
    </row>
    <row r="42" ht="31" customHeight="1" spans="1:12">
      <c r="A42" s="37"/>
      <c r="B42" s="22"/>
      <c r="C42" s="22"/>
      <c r="D42" s="22"/>
      <c r="E42" s="38"/>
      <c r="F42" s="25"/>
      <c r="G42" s="25"/>
      <c r="H42" s="25"/>
      <c r="I42" s="39"/>
      <c r="J42" s="36"/>
      <c r="K42" s="36"/>
      <c r="L42" s="40"/>
    </row>
    <row r="43" ht="36" customHeight="1" spans="1:12">
      <c r="A43" s="37" t="s">
        <v>69</v>
      </c>
      <c r="B43" s="22"/>
      <c r="C43" s="22"/>
      <c r="D43" s="22"/>
      <c r="E43" s="22"/>
      <c r="F43" s="25">
        <f>SUM(F8:F41)</f>
        <v>50000</v>
      </c>
      <c r="G43" s="25">
        <f>SUM(G8:G41)</f>
        <v>500</v>
      </c>
      <c r="H43" s="25">
        <f>SUM(H8:H41)</f>
        <v>50500</v>
      </c>
      <c r="I43" s="39" t="s">
        <v>70</v>
      </c>
      <c r="J43" s="36">
        <f>SUM(J8:J41)</f>
        <v>483</v>
      </c>
      <c r="K43" s="36">
        <f>SUM(K8:K41)</f>
        <v>500</v>
      </c>
      <c r="L43" s="40"/>
    </row>
    <row r="46" spans="13:13">
      <c r="M46" s="41"/>
    </row>
    <row r="48" spans="13:13">
      <c r="M48" s="1"/>
    </row>
    <row r="49" ht="34.05" customHeight="1" spans="13:13">
      <c r="M49" s="1"/>
    </row>
    <row r="50" ht="28.95" customHeight="1" spans="13:13">
      <c r="M50" s="1"/>
    </row>
    <row r="51" ht="25.95" customHeight="1" spans="13:13">
      <c r="M51" s="1"/>
    </row>
    <row r="52" ht="25.95" customHeight="1" spans="13:13">
      <c r="M52" s="1"/>
    </row>
    <row r="53" ht="25.95" customHeight="1" spans="13:13">
      <c r="M53" s="1"/>
    </row>
    <row r="54" ht="25.95" customHeight="1" spans="13:13">
      <c r="M54" s="1"/>
    </row>
    <row r="55" ht="25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30" customHeight="1" spans="13:13">
      <c r="M63" s="1"/>
    </row>
    <row r="64" ht="25.95" customHeight="1" spans="13:13">
      <c r="M64" s="1"/>
    </row>
    <row r="65" ht="24" customHeight="1" spans="13:13">
      <c r="M65" s="1"/>
    </row>
    <row r="66" ht="25.05" customHeight="1" spans="13:13">
      <c r="M66" s="1"/>
    </row>
    <row r="67" ht="31.95" customHeight="1" spans="13:13">
      <c r="M67" s="1"/>
    </row>
    <row r="68" spans="13:13">
      <c r="M68" s="1"/>
    </row>
    <row r="69" ht="21" customHeight="1" spans="13:13">
      <c r="M69" s="1"/>
    </row>
  </sheetData>
  <mergeCells count="9">
    <mergeCell ref="A1:L1"/>
    <mergeCell ref="A2:L2"/>
    <mergeCell ref="E3:F3"/>
    <mergeCell ref="D4:E4"/>
    <mergeCell ref="A8:A41"/>
    <mergeCell ref="B8:B41"/>
    <mergeCell ref="C8:C41"/>
    <mergeCell ref="L8:L41"/>
    <mergeCell ref="F4:L5"/>
  </mergeCells>
  <pageMargins left="0.7" right="0.7" top="0.75" bottom="0.75" header="0.3" footer="0.3"/>
  <pageSetup paperSize="9" scale="61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6"/>
  <sheetViews>
    <sheetView tabSelected="1" workbookViewId="0">
      <selection activeCell="F79" sqref="F79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5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45703</v>
      </c>
      <c r="F3" s="7"/>
      <c r="G3" s="8"/>
    </row>
    <row r="4" ht="19.5" customHeight="1" spans="3:13">
      <c r="C4" s="6" t="s">
        <v>3</v>
      </c>
      <c r="D4" s="9" t="s">
        <v>350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196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90</v>
      </c>
      <c r="D8" s="22"/>
      <c r="E8" s="23" t="s">
        <v>91</v>
      </c>
      <c r="F8" s="24">
        <v>1000</v>
      </c>
      <c r="G8" s="25">
        <v>10</v>
      </c>
      <c r="H8" s="25">
        <f>SUM(F8+G8)</f>
        <v>1010</v>
      </c>
      <c r="I8" s="18" t="s">
        <v>351</v>
      </c>
      <c r="J8" s="31">
        <v>16.8</v>
      </c>
      <c r="K8" s="31">
        <v>17.3</v>
      </c>
      <c r="L8" s="32" t="s">
        <v>352</v>
      </c>
    </row>
    <row r="9" customFormat="1" ht="31" customHeight="1" spans="1:12">
      <c r="A9" s="19"/>
      <c r="B9" s="19"/>
      <c r="C9" s="26"/>
      <c r="D9" s="22"/>
      <c r="E9" s="23" t="s">
        <v>91</v>
      </c>
      <c r="F9" s="24">
        <v>1000</v>
      </c>
      <c r="G9" s="25">
        <v>10</v>
      </c>
      <c r="H9" s="25">
        <f t="shared" ref="H9:H40" si="0">SUM(F9+G9)</f>
        <v>1010</v>
      </c>
      <c r="I9" s="18" t="s">
        <v>353</v>
      </c>
      <c r="J9" s="31">
        <v>16.8</v>
      </c>
      <c r="K9" s="31">
        <v>17.3</v>
      </c>
      <c r="L9" s="33" t="s">
        <v>354</v>
      </c>
    </row>
    <row r="10" customFormat="1" ht="31" customHeight="1" spans="1:12">
      <c r="A10" s="19"/>
      <c r="B10" s="19"/>
      <c r="C10" s="26"/>
      <c r="D10" s="22"/>
      <c r="E10" s="23" t="s">
        <v>91</v>
      </c>
      <c r="F10" s="24">
        <v>1000</v>
      </c>
      <c r="G10" s="25">
        <v>10</v>
      </c>
      <c r="H10" s="25">
        <f t="shared" si="0"/>
        <v>1010</v>
      </c>
      <c r="I10" s="18" t="s">
        <v>355</v>
      </c>
      <c r="J10" s="31">
        <v>16.8</v>
      </c>
      <c r="K10" s="31">
        <v>17.3</v>
      </c>
      <c r="L10" s="34"/>
    </row>
    <row r="11" customFormat="1" ht="31" customHeight="1" spans="1:12">
      <c r="A11" s="19"/>
      <c r="B11" s="19"/>
      <c r="C11" s="26"/>
      <c r="D11" s="22"/>
      <c r="E11" s="23" t="s">
        <v>91</v>
      </c>
      <c r="F11" s="24">
        <v>1000</v>
      </c>
      <c r="G11" s="25">
        <v>10</v>
      </c>
      <c r="H11" s="25">
        <f t="shared" si="0"/>
        <v>1010</v>
      </c>
      <c r="I11" s="18" t="s">
        <v>356</v>
      </c>
      <c r="J11" s="31">
        <v>16.8</v>
      </c>
      <c r="K11" s="31">
        <v>17.3</v>
      </c>
      <c r="L11" s="35"/>
    </row>
    <row r="12" customFormat="1" ht="31" customHeight="1" spans="1:12">
      <c r="A12" s="19"/>
      <c r="B12" s="19"/>
      <c r="C12" s="27" t="s">
        <v>232</v>
      </c>
      <c r="D12" s="22"/>
      <c r="E12" s="23" t="s">
        <v>74</v>
      </c>
      <c r="F12" s="24">
        <v>1500</v>
      </c>
      <c r="G12" s="25">
        <v>15</v>
      </c>
      <c r="H12" s="25">
        <f t="shared" si="0"/>
        <v>1515</v>
      </c>
      <c r="I12" s="18" t="s">
        <v>357</v>
      </c>
      <c r="J12" s="36">
        <v>17.5</v>
      </c>
      <c r="K12" s="36">
        <v>18</v>
      </c>
      <c r="L12" s="33" t="s">
        <v>358</v>
      </c>
    </row>
    <row r="13" customFormat="1" ht="31" customHeight="1" spans="1:12">
      <c r="A13" s="19"/>
      <c r="B13" s="19"/>
      <c r="C13" s="27"/>
      <c r="D13" s="22"/>
      <c r="E13" s="23" t="s">
        <v>74</v>
      </c>
      <c r="F13" s="24">
        <v>1500</v>
      </c>
      <c r="G13" s="25">
        <v>15</v>
      </c>
      <c r="H13" s="25">
        <f t="shared" si="0"/>
        <v>1515</v>
      </c>
      <c r="I13" s="18" t="s">
        <v>359</v>
      </c>
      <c r="J13" s="36">
        <v>17.5</v>
      </c>
      <c r="K13" s="36">
        <v>18</v>
      </c>
      <c r="L13" s="34"/>
    </row>
    <row r="14" customFormat="1" ht="31" customHeight="1" spans="1:12">
      <c r="A14" s="19"/>
      <c r="B14" s="19"/>
      <c r="C14" s="27"/>
      <c r="D14" s="22"/>
      <c r="E14" s="23" t="s">
        <v>74</v>
      </c>
      <c r="F14" s="24">
        <v>1500</v>
      </c>
      <c r="G14" s="25">
        <v>15</v>
      </c>
      <c r="H14" s="25">
        <f t="shared" si="0"/>
        <v>1515</v>
      </c>
      <c r="I14" s="18" t="s">
        <v>360</v>
      </c>
      <c r="J14" s="36">
        <v>17.5</v>
      </c>
      <c r="K14" s="36">
        <v>18</v>
      </c>
      <c r="L14" s="34"/>
    </row>
    <row r="15" customFormat="1" ht="31" customHeight="1" spans="1:12">
      <c r="A15" s="19"/>
      <c r="B15" s="19"/>
      <c r="C15" s="27"/>
      <c r="D15" s="22"/>
      <c r="E15" s="23" t="s">
        <v>74</v>
      </c>
      <c r="F15" s="24">
        <v>1500</v>
      </c>
      <c r="G15" s="25">
        <v>15</v>
      </c>
      <c r="H15" s="25">
        <f t="shared" si="0"/>
        <v>1515</v>
      </c>
      <c r="I15" s="18" t="s">
        <v>361</v>
      </c>
      <c r="J15" s="36">
        <v>17.5</v>
      </c>
      <c r="K15" s="36">
        <v>18</v>
      </c>
      <c r="L15" s="34"/>
    </row>
    <row r="16" customFormat="1" ht="31" customHeight="1" spans="1:12">
      <c r="A16" s="19"/>
      <c r="B16" s="19"/>
      <c r="C16" s="27"/>
      <c r="D16" s="22"/>
      <c r="E16" s="23" t="s">
        <v>74</v>
      </c>
      <c r="F16" s="24">
        <v>1500</v>
      </c>
      <c r="G16" s="25">
        <v>15</v>
      </c>
      <c r="H16" s="25">
        <f t="shared" si="0"/>
        <v>1515</v>
      </c>
      <c r="I16" s="18" t="s">
        <v>362</v>
      </c>
      <c r="J16" s="36">
        <v>17.5</v>
      </c>
      <c r="K16" s="36">
        <v>18</v>
      </c>
      <c r="L16" s="34"/>
    </row>
    <row r="17" customFormat="1" ht="31" customHeight="1" spans="1:12">
      <c r="A17" s="19"/>
      <c r="B17" s="19"/>
      <c r="C17" s="27"/>
      <c r="D17" s="22"/>
      <c r="E17" s="23" t="s">
        <v>74</v>
      </c>
      <c r="F17" s="24">
        <v>1500</v>
      </c>
      <c r="G17" s="25">
        <v>15</v>
      </c>
      <c r="H17" s="25">
        <f t="shared" si="0"/>
        <v>1515</v>
      </c>
      <c r="I17" s="18" t="s">
        <v>363</v>
      </c>
      <c r="J17" s="36">
        <v>17.5</v>
      </c>
      <c r="K17" s="36">
        <v>18</v>
      </c>
      <c r="L17" s="34"/>
    </row>
    <row r="18" customFormat="1" ht="31" customHeight="1" spans="1:12">
      <c r="A18" s="19"/>
      <c r="B18" s="19"/>
      <c r="C18" s="27"/>
      <c r="D18" s="22"/>
      <c r="E18" s="23" t="s">
        <v>74</v>
      </c>
      <c r="F18" s="24">
        <v>1500</v>
      </c>
      <c r="G18" s="25">
        <v>15</v>
      </c>
      <c r="H18" s="25">
        <f t="shared" si="0"/>
        <v>1515</v>
      </c>
      <c r="I18" s="18" t="s">
        <v>364</v>
      </c>
      <c r="J18" s="36">
        <v>17.5</v>
      </c>
      <c r="K18" s="36">
        <v>18</v>
      </c>
      <c r="L18" s="34"/>
    </row>
    <row r="19" customFormat="1" ht="31" customHeight="1" spans="1:12">
      <c r="A19" s="19"/>
      <c r="B19" s="19"/>
      <c r="C19" s="27"/>
      <c r="D19" s="22"/>
      <c r="E19" s="23" t="s">
        <v>74</v>
      </c>
      <c r="F19" s="24">
        <v>1500</v>
      </c>
      <c r="G19" s="25">
        <v>15</v>
      </c>
      <c r="H19" s="25">
        <f t="shared" si="0"/>
        <v>1515</v>
      </c>
      <c r="I19" s="18" t="s">
        <v>365</v>
      </c>
      <c r="J19" s="36">
        <v>17.5</v>
      </c>
      <c r="K19" s="36">
        <v>18</v>
      </c>
      <c r="L19" s="34"/>
    </row>
    <row r="20" customFormat="1" ht="31" customHeight="1" spans="1:12">
      <c r="A20" s="19"/>
      <c r="B20" s="19"/>
      <c r="C20" s="27"/>
      <c r="D20" s="22"/>
      <c r="E20" s="23" t="s">
        <v>74</v>
      </c>
      <c r="F20" s="24">
        <v>1500</v>
      </c>
      <c r="G20" s="25">
        <v>15</v>
      </c>
      <c r="H20" s="25">
        <f t="shared" si="0"/>
        <v>1515</v>
      </c>
      <c r="I20" s="18" t="s">
        <v>366</v>
      </c>
      <c r="J20" s="36">
        <v>17.5</v>
      </c>
      <c r="K20" s="36">
        <v>18</v>
      </c>
      <c r="L20" s="34"/>
    </row>
    <row r="21" customFormat="1" ht="31" customHeight="1" spans="1:12">
      <c r="A21" s="19"/>
      <c r="B21" s="19"/>
      <c r="C21" s="27"/>
      <c r="D21" s="22"/>
      <c r="E21" s="23" t="s">
        <v>74</v>
      </c>
      <c r="F21" s="24">
        <v>1500</v>
      </c>
      <c r="G21" s="25">
        <v>15</v>
      </c>
      <c r="H21" s="25">
        <f t="shared" si="0"/>
        <v>1515</v>
      </c>
      <c r="I21" s="18" t="s">
        <v>367</v>
      </c>
      <c r="J21" s="36">
        <v>17.5</v>
      </c>
      <c r="K21" s="36">
        <v>18</v>
      </c>
      <c r="L21" s="34"/>
    </row>
    <row r="22" customFormat="1" ht="31" customHeight="1" spans="1:12">
      <c r="A22" s="19"/>
      <c r="B22" s="19"/>
      <c r="C22" s="27"/>
      <c r="D22" s="22"/>
      <c r="E22" s="23" t="s">
        <v>74</v>
      </c>
      <c r="F22" s="24">
        <v>1500</v>
      </c>
      <c r="G22" s="25">
        <v>15</v>
      </c>
      <c r="H22" s="25">
        <f t="shared" si="0"/>
        <v>1515</v>
      </c>
      <c r="I22" s="18" t="s">
        <v>368</v>
      </c>
      <c r="J22" s="36">
        <v>17.5</v>
      </c>
      <c r="K22" s="36">
        <v>18</v>
      </c>
      <c r="L22" s="34"/>
    </row>
    <row r="23" customFormat="1" ht="31" customHeight="1" spans="1:12">
      <c r="A23" s="19"/>
      <c r="B23" s="19"/>
      <c r="C23" s="27"/>
      <c r="D23" s="22"/>
      <c r="E23" s="23" t="s">
        <v>74</v>
      </c>
      <c r="F23" s="24">
        <v>1500</v>
      </c>
      <c r="G23" s="25">
        <v>15</v>
      </c>
      <c r="H23" s="25">
        <f t="shared" si="0"/>
        <v>1515</v>
      </c>
      <c r="I23" s="18" t="s">
        <v>369</v>
      </c>
      <c r="J23" s="36">
        <v>17.5</v>
      </c>
      <c r="K23" s="36">
        <v>18</v>
      </c>
      <c r="L23" s="34"/>
    </row>
    <row r="24" customFormat="1" ht="31" customHeight="1" spans="1:12">
      <c r="A24" s="19"/>
      <c r="B24" s="19"/>
      <c r="C24" s="27"/>
      <c r="D24" s="22"/>
      <c r="E24" s="23" t="s">
        <v>74</v>
      </c>
      <c r="F24" s="24">
        <v>1500</v>
      </c>
      <c r="G24" s="25">
        <v>15</v>
      </c>
      <c r="H24" s="25">
        <f t="shared" si="0"/>
        <v>1515</v>
      </c>
      <c r="I24" s="18" t="s">
        <v>370</v>
      </c>
      <c r="J24" s="36">
        <v>17.5</v>
      </c>
      <c r="K24" s="36">
        <v>18</v>
      </c>
      <c r="L24" s="34"/>
    </row>
    <row r="25" customFormat="1" ht="31" customHeight="1" spans="1:12">
      <c r="A25" s="19"/>
      <c r="B25" s="19"/>
      <c r="C25" s="27"/>
      <c r="D25" s="22"/>
      <c r="E25" s="23" t="s">
        <v>74</v>
      </c>
      <c r="F25" s="24">
        <v>1500</v>
      </c>
      <c r="G25" s="25">
        <v>15</v>
      </c>
      <c r="H25" s="25">
        <f t="shared" si="0"/>
        <v>1515</v>
      </c>
      <c r="I25" s="18" t="s">
        <v>371</v>
      </c>
      <c r="J25" s="36">
        <v>17.5</v>
      </c>
      <c r="K25" s="36">
        <v>18</v>
      </c>
      <c r="L25" s="34"/>
    </row>
    <row r="26" customFormat="1" ht="31" customHeight="1" spans="1:12">
      <c r="A26" s="19"/>
      <c r="B26" s="19"/>
      <c r="C26" s="27"/>
      <c r="D26" s="22"/>
      <c r="E26" s="23" t="s">
        <v>74</v>
      </c>
      <c r="F26" s="24">
        <v>1500</v>
      </c>
      <c r="G26" s="25">
        <v>15</v>
      </c>
      <c r="H26" s="25">
        <f t="shared" si="0"/>
        <v>1515</v>
      </c>
      <c r="I26" s="18" t="s">
        <v>372</v>
      </c>
      <c r="J26" s="36">
        <v>17.5</v>
      </c>
      <c r="K26" s="36">
        <v>18</v>
      </c>
      <c r="L26" s="34"/>
    </row>
    <row r="27" customFormat="1" ht="31" customHeight="1" spans="1:12">
      <c r="A27" s="19"/>
      <c r="B27" s="19"/>
      <c r="C27" s="27"/>
      <c r="D27" s="22"/>
      <c r="E27" s="23" t="s">
        <v>74</v>
      </c>
      <c r="F27" s="24">
        <v>1500</v>
      </c>
      <c r="G27" s="25">
        <v>15</v>
      </c>
      <c r="H27" s="25">
        <f t="shared" si="0"/>
        <v>1515</v>
      </c>
      <c r="I27" s="18" t="s">
        <v>373</v>
      </c>
      <c r="J27" s="36">
        <v>17.5</v>
      </c>
      <c r="K27" s="36">
        <v>18</v>
      </c>
      <c r="L27" s="34"/>
    </row>
    <row r="28" customFormat="1" ht="31" customHeight="1" spans="1:12">
      <c r="A28" s="19"/>
      <c r="B28" s="19"/>
      <c r="C28" s="27"/>
      <c r="D28" s="22"/>
      <c r="E28" s="23" t="s">
        <v>74</v>
      </c>
      <c r="F28" s="24">
        <v>1500</v>
      </c>
      <c r="G28" s="25">
        <v>15</v>
      </c>
      <c r="H28" s="25">
        <f t="shared" si="0"/>
        <v>1515</v>
      </c>
      <c r="I28" s="18" t="s">
        <v>374</v>
      </c>
      <c r="J28" s="36">
        <v>17.5</v>
      </c>
      <c r="K28" s="36">
        <v>18</v>
      </c>
      <c r="L28" s="34"/>
    </row>
    <row r="29" customFormat="1" ht="31" customHeight="1" spans="1:12">
      <c r="A29" s="19"/>
      <c r="B29" s="19"/>
      <c r="C29" s="27"/>
      <c r="D29" s="22"/>
      <c r="E29" s="23" t="s">
        <v>74</v>
      </c>
      <c r="F29" s="24">
        <v>1500</v>
      </c>
      <c r="G29" s="25">
        <v>15</v>
      </c>
      <c r="H29" s="25">
        <f t="shared" si="0"/>
        <v>1515</v>
      </c>
      <c r="I29" s="18" t="s">
        <v>375</v>
      </c>
      <c r="J29" s="36">
        <v>17.5</v>
      </c>
      <c r="K29" s="36">
        <v>18</v>
      </c>
      <c r="L29" s="34"/>
    </row>
    <row r="30" customFormat="1" ht="31" customHeight="1" spans="1:12">
      <c r="A30" s="19"/>
      <c r="B30" s="19"/>
      <c r="C30" s="27"/>
      <c r="D30" s="22"/>
      <c r="E30" s="23" t="s">
        <v>74</v>
      </c>
      <c r="F30" s="24">
        <v>1500</v>
      </c>
      <c r="G30" s="25">
        <v>15</v>
      </c>
      <c r="H30" s="25">
        <f t="shared" si="0"/>
        <v>1515</v>
      </c>
      <c r="I30" s="18" t="s">
        <v>376</v>
      </c>
      <c r="J30" s="36">
        <v>17.5</v>
      </c>
      <c r="K30" s="36">
        <v>18</v>
      </c>
      <c r="L30" s="34"/>
    </row>
    <row r="31" customFormat="1" ht="31" customHeight="1" spans="1:12">
      <c r="A31" s="19"/>
      <c r="B31" s="19"/>
      <c r="C31" s="27"/>
      <c r="D31" s="22"/>
      <c r="E31" s="23" t="s">
        <v>74</v>
      </c>
      <c r="F31" s="24">
        <v>1500</v>
      </c>
      <c r="G31" s="25">
        <v>15</v>
      </c>
      <c r="H31" s="25">
        <f t="shared" si="0"/>
        <v>1515</v>
      </c>
      <c r="I31" s="18" t="s">
        <v>377</v>
      </c>
      <c r="J31" s="36">
        <v>17.5</v>
      </c>
      <c r="K31" s="36">
        <v>18</v>
      </c>
      <c r="L31" s="34"/>
    </row>
    <row r="32" customFormat="1" ht="31" customHeight="1" spans="1:12">
      <c r="A32" s="19"/>
      <c r="B32" s="19"/>
      <c r="C32" s="27"/>
      <c r="D32" s="22"/>
      <c r="E32" s="23" t="s">
        <v>74</v>
      </c>
      <c r="F32" s="24">
        <v>1500</v>
      </c>
      <c r="G32" s="25">
        <v>15</v>
      </c>
      <c r="H32" s="25">
        <f t="shared" si="0"/>
        <v>1515</v>
      </c>
      <c r="I32" s="18" t="s">
        <v>378</v>
      </c>
      <c r="J32" s="36">
        <v>17.5</v>
      </c>
      <c r="K32" s="36">
        <v>18</v>
      </c>
      <c r="L32" s="34"/>
    </row>
    <row r="33" customFormat="1" ht="31" customHeight="1" spans="1:12">
      <c r="A33" s="19"/>
      <c r="B33" s="19"/>
      <c r="C33" s="27"/>
      <c r="D33" s="22"/>
      <c r="E33" s="23" t="s">
        <v>74</v>
      </c>
      <c r="F33" s="24">
        <v>1500</v>
      </c>
      <c r="G33" s="25">
        <v>15</v>
      </c>
      <c r="H33" s="25">
        <f t="shared" si="0"/>
        <v>1515</v>
      </c>
      <c r="I33" s="18" t="s">
        <v>379</v>
      </c>
      <c r="J33" s="36">
        <v>17.5</v>
      </c>
      <c r="K33" s="36">
        <v>18</v>
      </c>
      <c r="L33" s="34"/>
    </row>
    <row r="34" customFormat="1" ht="31" customHeight="1" spans="1:12">
      <c r="A34" s="19"/>
      <c r="B34" s="19"/>
      <c r="C34" s="27"/>
      <c r="D34" s="22"/>
      <c r="E34" s="23" t="s">
        <v>74</v>
      </c>
      <c r="F34" s="24">
        <v>1500</v>
      </c>
      <c r="G34" s="25">
        <v>15</v>
      </c>
      <c r="H34" s="25">
        <f t="shared" si="0"/>
        <v>1515</v>
      </c>
      <c r="I34" s="18" t="s">
        <v>380</v>
      </c>
      <c r="J34" s="36">
        <v>17.5</v>
      </c>
      <c r="K34" s="36">
        <v>18</v>
      </c>
      <c r="L34" s="34"/>
    </row>
    <row r="35" customFormat="1" ht="31" customHeight="1" spans="1:12">
      <c r="A35" s="19"/>
      <c r="B35" s="19"/>
      <c r="C35" s="27"/>
      <c r="D35" s="22"/>
      <c r="E35" s="23" t="s">
        <v>74</v>
      </c>
      <c r="F35" s="24">
        <v>1500</v>
      </c>
      <c r="G35" s="25">
        <v>15</v>
      </c>
      <c r="H35" s="25">
        <f t="shared" si="0"/>
        <v>1515</v>
      </c>
      <c r="I35" s="18" t="s">
        <v>381</v>
      </c>
      <c r="J35" s="36">
        <v>17.5</v>
      </c>
      <c r="K35" s="36">
        <v>18</v>
      </c>
      <c r="L35" s="34"/>
    </row>
    <row r="36" customFormat="1" ht="31" customHeight="1" spans="1:12">
      <c r="A36" s="19"/>
      <c r="B36" s="19"/>
      <c r="C36" s="27"/>
      <c r="D36" s="22"/>
      <c r="E36" s="23" t="s">
        <v>74</v>
      </c>
      <c r="F36" s="24">
        <v>1500</v>
      </c>
      <c r="G36" s="25">
        <v>15</v>
      </c>
      <c r="H36" s="25">
        <f t="shared" si="0"/>
        <v>1515</v>
      </c>
      <c r="I36" s="18" t="s">
        <v>382</v>
      </c>
      <c r="J36" s="36">
        <v>17.5</v>
      </c>
      <c r="K36" s="36">
        <v>18</v>
      </c>
      <c r="L36" s="34"/>
    </row>
    <row r="37" customFormat="1" ht="31" customHeight="1" spans="1:12">
      <c r="A37" s="19"/>
      <c r="B37" s="19"/>
      <c r="C37" s="27"/>
      <c r="D37" s="22"/>
      <c r="E37" s="23" t="s">
        <v>74</v>
      </c>
      <c r="F37" s="24">
        <v>1500</v>
      </c>
      <c r="G37" s="25">
        <v>15</v>
      </c>
      <c r="H37" s="25">
        <f t="shared" si="0"/>
        <v>1515</v>
      </c>
      <c r="I37" s="18" t="s">
        <v>383</v>
      </c>
      <c r="J37" s="36">
        <v>17.5</v>
      </c>
      <c r="K37" s="36">
        <v>18</v>
      </c>
      <c r="L37" s="34"/>
    </row>
    <row r="38" customFormat="1" ht="31" customHeight="1" spans="1:12">
      <c r="A38" s="19"/>
      <c r="B38" s="19"/>
      <c r="C38" s="27"/>
      <c r="D38" s="22"/>
      <c r="E38" s="23" t="s">
        <v>74</v>
      </c>
      <c r="F38" s="24">
        <v>1500</v>
      </c>
      <c r="G38" s="25">
        <v>15</v>
      </c>
      <c r="H38" s="25">
        <f t="shared" si="0"/>
        <v>1515</v>
      </c>
      <c r="I38" s="18" t="s">
        <v>384</v>
      </c>
      <c r="J38" s="36">
        <v>17.5</v>
      </c>
      <c r="K38" s="36">
        <v>18</v>
      </c>
      <c r="L38" s="34"/>
    </row>
    <row r="39" customFormat="1" ht="31" customHeight="1" spans="1:12">
      <c r="A39" s="19"/>
      <c r="B39" s="19"/>
      <c r="C39" s="27"/>
      <c r="D39" s="22"/>
      <c r="E39" s="23" t="s">
        <v>74</v>
      </c>
      <c r="F39" s="24">
        <v>1500</v>
      </c>
      <c r="G39" s="25">
        <v>15</v>
      </c>
      <c r="H39" s="25">
        <f t="shared" si="0"/>
        <v>1515</v>
      </c>
      <c r="I39" s="18" t="s">
        <v>385</v>
      </c>
      <c r="J39" s="36">
        <v>17.5</v>
      </c>
      <c r="K39" s="36">
        <v>18</v>
      </c>
      <c r="L39" s="34"/>
    </row>
    <row r="40" customFormat="1" ht="31" customHeight="1" spans="1:12">
      <c r="A40" s="19"/>
      <c r="B40" s="19"/>
      <c r="C40" s="27"/>
      <c r="D40" s="22"/>
      <c r="E40" s="23" t="s">
        <v>74</v>
      </c>
      <c r="F40" s="24">
        <v>1500</v>
      </c>
      <c r="G40" s="25">
        <v>15</v>
      </c>
      <c r="H40" s="25">
        <f t="shared" si="0"/>
        <v>1515</v>
      </c>
      <c r="I40" s="18" t="s">
        <v>386</v>
      </c>
      <c r="J40" s="36">
        <v>17.5</v>
      </c>
      <c r="K40" s="36">
        <v>18</v>
      </c>
      <c r="L40" s="34"/>
    </row>
    <row r="41" customFormat="1" ht="31" customHeight="1" spans="1:12">
      <c r="A41" s="19"/>
      <c r="B41" s="19"/>
      <c r="C41" s="27"/>
      <c r="D41" s="22"/>
      <c r="E41" s="23" t="s">
        <v>74</v>
      </c>
      <c r="F41" s="24">
        <v>1500</v>
      </c>
      <c r="G41" s="25">
        <v>15</v>
      </c>
      <c r="H41" s="25">
        <f t="shared" ref="H41:H72" si="1">SUM(F41+G41)</f>
        <v>1515</v>
      </c>
      <c r="I41" s="18" t="s">
        <v>387</v>
      </c>
      <c r="J41" s="36">
        <v>17.5</v>
      </c>
      <c r="K41" s="36">
        <v>18</v>
      </c>
      <c r="L41" s="34"/>
    </row>
    <row r="42" customFormat="1" ht="31" customHeight="1" spans="1:12">
      <c r="A42" s="19"/>
      <c r="B42" s="19"/>
      <c r="C42" s="27"/>
      <c r="D42" s="22"/>
      <c r="E42" s="23" t="s">
        <v>74</v>
      </c>
      <c r="F42" s="24">
        <v>1500</v>
      </c>
      <c r="G42" s="25">
        <v>15</v>
      </c>
      <c r="H42" s="25">
        <f t="shared" si="1"/>
        <v>1515</v>
      </c>
      <c r="I42" s="18" t="s">
        <v>388</v>
      </c>
      <c r="J42" s="36">
        <v>17.5</v>
      </c>
      <c r="K42" s="36">
        <v>18</v>
      </c>
      <c r="L42" s="34"/>
    </row>
    <row r="43" customFormat="1" ht="31" customHeight="1" spans="1:12">
      <c r="A43" s="19"/>
      <c r="B43" s="19"/>
      <c r="C43" s="27"/>
      <c r="D43" s="22"/>
      <c r="E43" s="23" t="s">
        <v>74</v>
      </c>
      <c r="F43" s="24">
        <v>1500</v>
      </c>
      <c r="G43" s="25">
        <v>15</v>
      </c>
      <c r="H43" s="25">
        <f t="shared" si="1"/>
        <v>1515</v>
      </c>
      <c r="I43" s="18" t="s">
        <v>389</v>
      </c>
      <c r="J43" s="36">
        <v>17.5</v>
      </c>
      <c r="K43" s="36">
        <v>18</v>
      </c>
      <c r="L43" s="34"/>
    </row>
    <row r="44" customFormat="1" ht="31" customHeight="1" spans="1:12">
      <c r="A44" s="19"/>
      <c r="B44" s="19"/>
      <c r="C44" s="27"/>
      <c r="D44" s="22"/>
      <c r="E44" s="23" t="s">
        <v>74</v>
      </c>
      <c r="F44" s="24">
        <v>1500</v>
      </c>
      <c r="G44" s="25">
        <v>15</v>
      </c>
      <c r="H44" s="25">
        <f t="shared" si="1"/>
        <v>1515</v>
      </c>
      <c r="I44" s="18" t="s">
        <v>390</v>
      </c>
      <c r="J44" s="36">
        <v>17.5</v>
      </c>
      <c r="K44" s="36">
        <v>18</v>
      </c>
      <c r="L44" s="34"/>
    </row>
    <row r="45" customFormat="1" ht="31" customHeight="1" spans="1:12">
      <c r="A45" s="19"/>
      <c r="B45" s="19"/>
      <c r="C45" s="27"/>
      <c r="D45" s="22"/>
      <c r="E45" s="23" t="s">
        <v>74</v>
      </c>
      <c r="F45" s="24">
        <v>1500</v>
      </c>
      <c r="G45" s="25">
        <v>15</v>
      </c>
      <c r="H45" s="25">
        <f t="shared" si="1"/>
        <v>1515</v>
      </c>
      <c r="I45" s="18" t="s">
        <v>391</v>
      </c>
      <c r="J45" s="36">
        <v>17.5</v>
      </c>
      <c r="K45" s="36">
        <v>18</v>
      </c>
      <c r="L45" s="34"/>
    </row>
    <row r="46" customFormat="1" ht="31" customHeight="1" spans="1:12">
      <c r="A46" s="19"/>
      <c r="B46" s="19"/>
      <c r="C46" s="27"/>
      <c r="D46" s="22"/>
      <c r="E46" s="23" t="s">
        <v>74</v>
      </c>
      <c r="F46" s="24">
        <v>1500</v>
      </c>
      <c r="G46" s="25">
        <v>15</v>
      </c>
      <c r="H46" s="25">
        <f t="shared" si="1"/>
        <v>1515</v>
      </c>
      <c r="I46" s="18" t="s">
        <v>392</v>
      </c>
      <c r="J46" s="36">
        <v>17.5</v>
      </c>
      <c r="K46" s="36">
        <v>18</v>
      </c>
      <c r="L46" s="34"/>
    </row>
    <row r="47" customFormat="1" ht="31" customHeight="1" spans="1:12">
      <c r="A47" s="19"/>
      <c r="B47" s="19"/>
      <c r="C47" s="27"/>
      <c r="D47" s="22"/>
      <c r="E47" s="23" t="s">
        <v>74</v>
      </c>
      <c r="F47" s="24">
        <v>1500</v>
      </c>
      <c r="G47" s="25">
        <v>15</v>
      </c>
      <c r="H47" s="25">
        <f t="shared" si="1"/>
        <v>1515</v>
      </c>
      <c r="I47" s="18" t="s">
        <v>393</v>
      </c>
      <c r="J47" s="36">
        <v>17.5</v>
      </c>
      <c r="K47" s="36">
        <v>18</v>
      </c>
      <c r="L47" s="34"/>
    </row>
    <row r="48" customFormat="1" ht="31" customHeight="1" spans="1:12">
      <c r="A48" s="19"/>
      <c r="B48" s="19"/>
      <c r="C48" s="27"/>
      <c r="D48" s="22"/>
      <c r="E48" s="23" t="s">
        <v>74</v>
      </c>
      <c r="F48" s="24">
        <v>1500</v>
      </c>
      <c r="G48" s="25">
        <v>15</v>
      </c>
      <c r="H48" s="25">
        <f t="shared" si="1"/>
        <v>1515</v>
      </c>
      <c r="I48" s="18" t="s">
        <v>394</v>
      </c>
      <c r="J48" s="36">
        <v>17.5</v>
      </c>
      <c r="K48" s="36">
        <v>18</v>
      </c>
      <c r="L48" s="34"/>
    </row>
    <row r="49" customFormat="1" ht="31" customHeight="1" spans="1:12">
      <c r="A49" s="19"/>
      <c r="B49" s="19"/>
      <c r="C49" s="27"/>
      <c r="D49" s="22"/>
      <c r="E49" s="23" t="s">
        <v>74</v>
      </c>
      <c r="F49" s="24">
        <v>1500</v>
      </c>
      <c r="G49" s="25">
        <v>15</v>
      </c>
      <c r="H49" s="25">
        <f t="shared" si="1"/>
        <v>1515</v>
      </c>
      <c r="I49" s="18" t="s">
        <v>395</v>
      </c>
      <c r="J49" s="36">
        <v>17.5</v>
      </c>
      <c r="K49" s="36">
        <v>18</v>
      </c>
      <c r="L49" s="34"/>
    </row>
    <row r="50" customFormat="1" ht="31" customHeight="1" spans="1:12">
      <c r="A50" s="19"/>
      <c r="B50" s="19"/>
      <c r="C50" s="27"/>
      <c r="D50" s="22"/>
      <c r="E50" s="23" t="s">
        <v>74</v>
      </c>
      <c r="F50" s="24">
        <v>1500</v>
      </c>
      <c r="G50" s="25">
        <v>15</v>
      </c>
      <c r="H50" s="25">
        <f t="shared" si="1"/>
        <v>1515</v>
      </c>
      <c r="I50" s="18" t="s">
        <v>396</v>
      </c>
      <c r="J50" s="36">
        <v>17.5</v>
      </c>
      <c r="K50" s="36">
        <v>18</v>
      </c>
      <c r="L50" s="34"/>
    </row>
    <row r="51" customFormat="1" ht="31" customHeight="1" spans="1:12">
      <c r="A51" s="19"/>
      <c r="B51" s="19"/>
      <c r="C51" s="27"/>
      <c r="D51" s="22"/>
      <c r="E51" s="23" t="s">
        <v>74</v>
      </c>
      <c r="F51" s="24">
        <v>1500</v>
      </c>
      <c r="G51" s="25">
        <v>15</v>
      </c>
      <c r="H51" s="25">
        <f t="shared" si="1"/>
        <v>1515</v>
      </c>
      <c r="I51" s="18" t="s">
        <v>397</v>
      </c>
      <c r="J51" s="36">
        <v>17.5</v>
      </c>
      <c r="K51" s="36">
        <v>18</v>
      </c>
      <c r="L51" s="34"/>
    </row>
    <row r="52" customFormat="1" ht="31" customHeight="1" spans="1:12">
      <c r="A52" s="19"/>
      <c r="B52" s="19"/>
      <c r="C52" s="27"/>
      <c r="D52" s="22"/>
      <c r="E52" s="23" t="s">
        <v>74</v>
      </c>
      <c r="F52" s="24">
        <v>1500</v>
      </c>
      <c r="G52" s="25">
        <v>15</v>
      </c>
      <c r="H52" s="25">
        <f t="shared" si="1"/>
        <v>1515</v>
      </c>
      <c r="I52" s="18" t="s">
        <v>398</v>
      </c>
      <c r="J52" s="36">
        <v>17.5</v>
      </c>
      <c r="K52" s="36">
        <v>18</v>
      </c>
      <c r="L52" s="34"/>
    </row>
    <row r="53" customFormat="1" ht="31" customHeight="1" spans="1:12">
      <c r="A53" s="19"/>
      <c r="B53" s="19"/>
      <c r="C53" s="27"/>
      <c r="D53" s="22"/>
      <c r="E53" s="23" t="s">
        <v>74</v>
      </c>
      <c r="F53" s="24">
        <v>1500</v>
      </c>
      <c r="G53" s="25">
        <v>15</v>
      </c>
      <c r="H53" s="25">
        <f t="shared" si="1"/>
        <v>1515</v>
      </c>
      <c r="I53" s="18" t="s">
        <v>399</v>
      </c>
      <c r="J53" s="36">
        <v>17.5</v>
      </c>
      <c r="K53" s="36">
        <v>18</v>
      </c>
      <c r="L53" s="34"/>
    </row>
    <row r="54" customFormat="1" ht="31" customHeight="1" spans="1:12">
      <c r="A54" s="19"/>
      <c r="B54" s="19"/>
      <c r="C54" s="27"/>
      <c r="D54" s="22"/>
      <c r="E54" s="23" t="s">
        <v>74</v>
      </c>
      <c r="F54" s="24">
        <v>1500</v>
      </c>
      <c r="G54" s="25">
        <v>15</v>
      </c>
      <c r="H54" s="25">
        <f t="shared" si="1"/>
        <v>1515</v>
      </c>
      <c r="I54" s="18" t="s">
        <v>400</v>
      </c>
      <c r="J54" s="36">
        <v>17.5</v>
      </c>
      <c r="K54" s="36">
        <v>18</v>
      </c>
      <c r="L54" s="34"/>
    </row>
    <row r="55" customFormat="1" ht="31" customHeight="1" spans="1:12">
      <c r="A55" s="19"/>
      <c r="B55" s="19"/>
      <c r="C55" s="27"/>
      <c r="D55" s="22"/>
      <c r="E55" s="23" t="s">
        <v>74</v>
      </c>
      <c r="F55" s="24">
        <v>1500</v>
      </c>
      <c r="G55" s="25">
        <v>15</v>
      </c>
      <c r="H55" s="25">
        <f t="shared" si="1"/>
        <v>1515</v>
      </c>
      <c r="I55" s="18" t="s">
        <v>401</v>
      </c>
      <c r="J55" s="36">
        <v>17.5</v>
      </c>
      <c r="K55" s="36">
        <v>18</v>
      </c>
      <c r="L55" s="34"/>
    </row>
    <row r="56" customFormat="1" ht="31" customHeight="1" spans="1:12">
      <c r="A56" s="19"/>
      <c r="B56" s="19"/>
      <c r="C56" s="27"/>
      <c r="D56" s="22"/>
      <c r="E56" s="23" t="s">
        <v>74</v>
      </c>
      <c r="F56" s="24">
        <v>1500</v>
      </c>
      <c r="G56" s="25">
        <v>15</v>
      </c>
      <c r="H56" s="25">
        <f t="shared" si="1"/>
        <v>1515</v>
      </c>
      <c r="I56" s="18" t="s">
        <v>402</v>
      </c>
      <c r="J56" s="36">
        <v>17.5</v>
      </c>
      <c r="K56" s="36">
        <v>18</v>
      </c>
      <c r="L56" s="34"/>
    </row>
    <row r="57" customFormat="1" ht="31" customHeight="1" spans="1:12">
      <c r="A57" s="19"/>
      <c r="B57" s="19"/>
      <c r="C57" s="27"/>
      <c r="D57" s="22"/>
      <c r="E57" s="23" t="s">
        <v>74</v>
      </c>
      <c r="F57" s="24">
        <v>1500</v>
      </c>
      <c r="G57" s="25">
        <v>15</v>
      </c>
      <c r="H57" s="25">
        <f t="shared" si="1"/>
        <v>1515</v>
      </c>
      <c r="I57" s="18" t="s">
        <v>403</v>
      </c>
      <c r="J57" s="36">
        <v>17.5</v>
      </c>
      <c r="K57" s="36">
        <v>18</v>
      </c>
      <c r="L57" s="34"/>
    </row>
    <row r="58" customFormat="1" ht="31" customHeight="1" spans="1:12">
      <c r="A58" s="19"/>
      <c r="B58" s="19"/>
      <c r="C58" s="27"/>
      <c r="D58" s="22"/>
      <c r="E58" s="23" t="s">
        <v>74</v>
      </c>
      <c r="F58" s="24">
        <v>1500</v>
      </c>
      <c r="G58" s="25">
        <v>15</v>
      </c>
      <c r="H58" s="25">
        <f t="shared" si="1"/>
        <v>1515</v>
      </c>
      <c r="I58" s="18" t="s">
        <v>404</v>
      </c>
      <c r="J58" s="36">
        <v>17.5</v>
      </c>
      <c r="K58" s="36">
        <v>18</v>
      </c>
      <c r="L58" s="34"/>
    </row>
    <row r="59" customFormat="1" ht="31" customHeight="1" spans="1:12">
      <c r="A59" s="19"/>
      <c r="B59" s="19"/>
      <c r="C59" s="27"/>
      <c r="D59" s="22"/>
      <c r="E59" s="23" t="s">
        <v>74</v>
      </c>
      <c r="F59" s="24">
        <v>1500</v>
      </c>
      <c r="G59" s="25">
        <v>15</v>
      </c>
      <c r="H59" s="25">
        <f t="shared" si="1"/>
        <v>1515</v>
      </c>
      <c r="I59" s="18" t="s">
        <v>405</v>
      </c>
      <c r="J59" s="36">
        <v>17.5</v>
      </c>
      <c r="K59" s="36">
        <v>18</v>
      </c>
      <c r="L59" s="34"/>
    </row>
    <row r="60" customFormat="1" ht="31" customHeight="1" spans="1:12">
      <c r="A60" s="19"/>
      <c r="B60" s="19"/>
      <c r="C60" s="27"/>
      <c r="D60" s="22"/>
      <c r="E60" s="23" t="s">
        <v>74</v>
      </c>
      <c r="F60" s="24">
        <v>1500</v>
      </c>
      <c r="G60" s="25">
        <v>15</v>
      </c>
      <c r="H60" s="25">
        <f t="shared" si="1"/>
        <v>1515</v>
      </c>
      <c r="I60" s="18" t="s">
        <v>406</v>
      </c>
      <c r="J60" s="36">
        <v>17.5</v>
      </c>
      <c r="K60" s="36">
        <v>18</v>
      </c>
      <c r="L60" s="34"/>
    </row>
    <row r="61" customFormat="1" ht="31" customHeight="1" spans="1:12">
      <c r="A61" s="19"/>
      <c r="B61" s="19"/>
      <c r="C61" s="27"/>
      <c r="D61" s="22"/>
      <c r="E61" s="23" t="s">
        <v>74</v>
      </c>
      <c r="F61" s="24">
        <v>1500</v>
      </c>
      <c r="G61" s="25">
        <v>15</v>
      </c>
      <c r="H61" s="25">
        <f t="shared" si="1"/>
        <v>1515</v>
      </c>
      <c r="I61" s="18" t="s">
        <v>407</v>
      </c>
      <c r="J61" s="36">
        <v>17.5</v>
      </c>
      <c r="K61" s="36">
        <v>18</v>
      </c>
      <c r="L61" s="34"/>
    </row>
    <row r="62" customFormat="1" ht="31" customHeight="1" spans="1:12">
      <c r="A62" s="19"/>
      <c r="B62" s="19"/>
      <c r="C62" s="27"/>
      <c r="D62" s="22"/>
      <c r="E62" s="23" t="s">
        <v>74</v>
      </c>
      <c r="F62" s="24">
        <v>1500</v>
      </c>
      <c r="G62" s="25">
        <v>15</v>
      </c>
      <c r="H62" s="25">
        <f t="shared" si="1"/>
        <v>1515</v>
      </c>
      <c r="I62" s="18" t="s">
        <v>408</v>
      </c>
      <c r="J62" s="36">
        <v>17.5</v>
      </c>
      <c r="K62" s="36">
        <v>18</v>
      </c>
      <c r="L62" s="34"/>
    </row>
    <row r="63" customFormat="1" ht="31" customHeight="1" spans="1:12">
      <c r="A63" s="19"/>
      <c r="B63" s="19"/>
      <c r="C63" s="27"/>
      <c r="D63" s="22"/>
      <c r="E63" s="23" t="s">
        <v>74</v>
      </c>
      <c r="F63" s="24">
        <v>1500</v>
      </c>
      <c r="G63" s="25">
        <v>15</v>
      </c>
      <c r="H63" s="25">
        <f t="shared" si="1"/>
        <v>1515</v>
      </c>
      <c r="I63" s="18" t="s">
        <v>409</v>
      </c>
      <c r="J63" s="36">
        <v>17.5</v>
      </c>
      <c r="K63" s="36">
        <v>18</v>
      </c>
      <c r="L63" s="34"/>
    </row>
    <row r="64" customFormat="1" ht="31" customHeight="1" spans="1:12">
      <c r="A64" s="19"/>
      <c r="B64" s="19"/>
      <c r="C64" s="27"/>
      <c r="D64" s="22"/>
      <c r="E64" s="23" t="s">
        <v>74</v>
      </c>
      <c r="F64" s="24">
        <v>1500</v>
      </c>
      <c r="G64" s="25">
        <v>15</v>
      </c>
      <c r="H64" s="25">
        <f t="shared" si="1"/>
        <v>1515</v>
      </c>
      <c r="I64" s="18" t="s">
        <v>410</v>
      </c>
      <c r="J64" s="36">
        <v>17.5</v>
      </c>
      <c r="K64" s="36">
        <v>18</v>
      </c>
      <c r="L64" s="34"/>
    </row>
    <row r="65" customFormat="1" ht="31" customHeight="1" spans="1:12">
      <c r="A65" s="19"/>
      <c r="B65" s="19"/>
      <c r="C65" s="27"/>
      <c r="D65" s="22"/>
      <c r="E65" s="23" t="s">
        <v>74</v>
      </c>
      <c r="F65" s="24">
        <v>1500</v>
      </c>
      <c r="G65" s="25">
        <v>15</v>
      </c>
      <c r="H65" s="25">
        <f t="shared" si="1"/>
        <v>1515</v>
      </c>
      <c r="I65" s="18" t="s">
        <v>411</v>
      </c>
      <c r="J65" s="36">
        <v>17.5</v>
      </c>
      <c r="K65" s="36">
        <v>18</v>
      </c>
      <c r="L65" s="34"/>
    </row>
    <row r="66" customFormat="1" ht="31" customHeight="1" spans="1:12">
      <c r="A66" s="19"/>
      <c r="B66" s="19"/>
      <c r="C66" s="27"/>
      <c r="D66" s="22"/>
      <c r="E66" s="23" t="s">
        <v>74</v>
      </c>
      <c r="F66" s="24">
        <v>1500</v>
      </c>
      <c r="G66" s="25">
        <v>15</v>
      </c>
      <c r="H66" s="25">
        <f t="shared" si="1"/>
        <v>1515</v>
      </c>
      <c r="I66" s="18" t="s">
        <v>412</v>
      </c>
      <c r="J66" s="36">
        <v>17.5</v>
      </c>
      <c r="K66" s="36">
        <v>18</v>
      </c>
      <c r="L66" s="34"/>
    </row>
    <row r="67" customFormat="1" ht="31" customHeight="1" spans="1:12">
      <c r="A67" s="19"/>
      <c r="B67" s="19"/>
      <c r="C67" s="27"/>
      <c r="D67" s="22"/>
      <c r="E67" s="23" t="s">
        <v>74</v>
      </c>
      <c r="F67" s="24">
        <v>1500</v>
      </c>
      <c r="G67" s="25">
        <v>15</v>
      </c>
      <c r="H67" s="25">
        <f t="shared" si="1"/>
        <v>1515</v>
      </c>
      <c r="I67" s="18" t="s">
        <v>413</v>
      </c>
      <c r="J67" s="36">
        <v>17.5</v>
      </c>
      <c r="K67" s="36">
        <v>18</v>
      </c>
      <c r="L67" s="34"/>
    </row>
    <row r="68" customFormat="1" ht="31" customHeight="1" spans="1:12">
      <c r="A68" s="19"/>
      <c r="B68" s="19"/>
      <c r="C68" s="27"/>
      <c r="D68" s="22"/>
      <c r="E68" s="23" t="s">
        <v>74</v>
      </c>
      <c r="F68" s="24">
        <v>1500</v>
      </c>
      <c r="G68" s="25">
        <v>15</v>
      </c>
      <c r="H68" s="25">
        <f t="shared" si="1"/>
        <v>1515</v>
      </c>
      <c r="I68" s="18" t="s">
        <v>414</v>
      </c>
      <c r="J68" s="36">
        <v>17.5</v>
      </c>
      <c r="K68" s="36">
        <v>18</v>
      </c>
      <c r="L68" s="34"/>
    </row>
    <row r="69" customFormat="1" ht="31" customHeight="1" spans="1:12">
      <c r="A69" s="19"/>
      <c r="B69" s="19"/>
      <c r="C69" s="27"/>
      <c r="D69" s="22"/>
      <c r="E69" s="23" t="s">
        <v>74</v>
      </c>
      <c r="F69" s="24">
        <v>1500</v>
      </c>
      <c r="G69" s="25">
        <v>15</v>
      </c>
      <c r="H69" s="25">
        <f t="shared" si="1"/>
        <v>1515</v>
      </c>
      <c r="I69" s="18" t="s">
        <v>415</v>
      </c>
      <c r="J69" s="36">
        <v>17.5</v>
      </c>
      <c r="K69" s="36">
        <v>18</v>
      </c>
      <c r="L69" s="34"/>
    </row>
    <row r="70" customFormat="1" ht="31" customHeight="1" spans="1:12">
      <c r="A70" s="19"/>
      <c r="B70" s="19"/>
      <c r="C70" s="27"/>
      <c r="D70" s="22"/>
      <c r="E70" s="23" t="s">
        <v>74</v>
      </c>
      <c r="F70" s="24">
        <v>1500</v>
      </c>
      <c r="G70" s="25">
        <v>15</v>
      </c>
      <c r="H70" s="25">
        <f t="shared" si="1"/>
        <v>1515</v>
      </c>
      <c r="I70" s="18" t="s">
        <v>416</v>
      </c>
      <c r="J70" s="36">
        <v>17.5</v>
      </c>
      <c r="K70" s="36">
        <v>18</v>
      </c>
      <c r="L70" s="34"/>
    </row>
    <row r="71" customFormat="1" ht="31" customHeight="1" spans="1:12">
      <c r="A71" s="19"/>
      <c r="B71" s="19"/>
      <c r="C71" s="27"/>
      <c r="D71" s="22"/>
      <c r="E71" s="23" t="s">
        <v>74</v>
      </c>
      <c r="F71" s="24">
        <v>1500</v>
      </c>
      <c r="G71" s="25">
        <v>15</v>
      </c>
      <c r="H71" s="25">
        <f t="shared" si="1"/>
        <v>1515</v>
      </c>
      <c r="I71" s="18" t="s">
        <v>417</v>
      </c>
      <c r="J71" s="36">
        <v>17.5</v>
      </c>
      <c r="K71" s="36">
        <v>18</v>
      </c>
      <c r="L71" s="34"/>
    </row>
    <row r="72" customFormat="1" ht="31" customHeight="1" spans="1:12">
      <c r="A72" s="19"/>
      <c r="B72" s="19"/>
      <c r="C72" s="27"/>
      <c r="D72" s="22"/>
      <c r="E72" s="23" t="s">
        <v>74</v>
      </c>
      <c r="F72" s="24">
        <v>1500</v>
      </c>
      <c r="G72" s="25">
        <v>15</v>
      </c>
      <c r="H72" s="25">
        <f t="shared" si="1"/>
        <v>1515</v>
      </c>
      <c r="I72" s="18" t="s">
        <v>418</v>
      </c>
      <c r="J72" s="36">
        <v>17.5</v>
      </c>
      <c r="K72" s="36">
        <v>18</v>
      </c>
      <c r="L72" s="34"/>
    </row>
    <row r="73" customFormat="1" ht="31" customHeight="1" spans="1:12">
      <c r="A73" s="19"/>
      <c r="B73" s="19"/>
      <c r="C73" s="27"/>
      <c r="D73" s="22"/>
      <c r="E73" s="23" t="s">
        <v>74</v>
      </c>
      <c r="F73" s="24">
        <v>1500</v>
      </c>
      <c r="G73" s="25">
        <v>15</v>
      </c>
      <c r="H73" s="25">
        <f>SUM(F73+G73)</f>
        <v>1515</v>
      </c>
      <c r="I73" s="18" t="s">
        <v>419</v>
      </c>
      <c r="J73" s="36">
        <v>17.5</v>
      </c>
      <c r="K73" s="36">
        <v>18</v>
      </c>
      <c r="L73" s="34"/>
    </row>
    <row r="74" customFormat="1" ht="31" customHeight="1" spans="1:12">
      <c r="A74" s="19"/>
      <c r="B74" s="19"/>
      <c r="C74" s="27"/>
      <c r="D74" s="22"/>
      <c r="E74" s="23" t="s">
        <v>74</v>
      </c>
      <c r="F74" s="24">
        <v>1500</v>
      </c>
      <c r="G74" s="25">
        <v>15</v>
      </c>
      <c r="H74" s="25">
        <f>SUM(F74+G74)</f>
        <v>1515</v>
      </c>
      <c r="I74" s="18" t="s">
        <v>420</v>
      </c>
      <c r="J74" s="36">
        <v>17.5</v>
      </c>
      <c r="K74" s="36">
        <v>18</v>
      </c>
      <c r="L74" s="34"/>
    </row>
    <row r="75" customFormat="1" ht="31" customHeight="1" spans="1:12">
      <c r="A75" s="19"/>
      <c r="B75" s="19"/>
      <c r="C75" s="27"/>
      <c r="D75" s="22"/>
      <c r="E75" s="23" t="s">
        <v>74</v>
      </c>
      <c r="F75" s="24">
        <v>1500</v>
      </c>
      <c r="G75" s="25">
        <v>15</v>
      </c>
      <c r="H75" s="25">
        <f>SUM(F75+G75)</f>
        <v>1515</v>
      </c>
      <c r="I75" s="18" t="s">
        <v>421</v>
      </c>
      <c r="J75" s="36">
        <v>17.5</v>
      </c>
      <c r="K75" s="36">
        <v>18</v>
      </c>
      <c r="L75" s="34"/>
    </row>
    <row r="76" customFormat="1" ht="31" customHeight="1" spans="1:12">
      <c r="A76" s="19"/>
      <c r="B76" s="19"/>
      <c r="C76" s="27"/>
      <c r="D76" s="22"/>
      <c r="E76" s="23" t="s">
        <v>74</v>
      </c>
      <c r="F76" s="24">
        <v>1500</v>
      </c>
      <c r="G76" s="25">
        <v>15</v>
      </c>
      <c r="H76" s="25">
        <f>SUM(F76+G76)</f>
        <v>1515</v>
      </c>
      <c r="I76" s="18" t="s">
        <v>422</v>
      </c>
      <c r="J76" s="36">
        <v>17.5</v>
      </c>
      <c r="K76" s="36">
        <v>18</v>
      </c>
      <c r="L76" s="34"/>
    </row>
    <row r="77" customFormat="1" ht="31" customHeight="1" spans="1:12">
      <c r="A77" s="19"/>
      <c r="B77" s="19"/>
      <c r="C77" s="27"/>
      <c r="D77" s="22"/>
      <c r="E77" s="23" t="s">
        <v>74</v>
      </c>
      <c r="F77" s="24">
        <v>1500</v>
      </c>
      <c r="G77" s="25">
        <v>15</v>
      </c>
      <c r="H77" s="25">
        <f>SUM(F77+G77)</f>
        <v>1515</v>
      </c>
      <c r="I77" s="18" t="s">
        <v>423</v>
      </c>
      <c r="J77" s="36">
        <v>17.5</v>
      </c>
      <c r="K77" s="36">
        <v>18</v>
      </c>
      <c r="L77" s="34"/>
    </row>
    <row r="78" customFormat="1" ht="31" customHeight="1" spans="1:12">
      <c r="A78" s="19"/>
      <c r="B78" s="19"/>
      <c r="C78" s="27"/>
      <c r="D78" s="22"/>
      <c r="E78" s="23" t="s">
        <v>74</v>
      </c>
      <c r="F78" s="24">
        <v>500</v>
      </c>
      <c r="G78" s="25">
        <v>5</v>
      </c>
      <c r="H78" s="25">
        <f>SUM(F78+G78)</f>
        <v>505</v>
      </c>
      <c r="I78" s="18" t="s">
        <v>424</v>
      </c>
      <c r="J78" s="36">
        <v>5.5</v>
      </c>
      <c r="K78" s="36">
        <v>6</v>
      </c>
      <c r="L78" s="35"/>
    </row>
    <row r="79" ht="31" customHeight="1" spans="1:12">
      <c r="A79" s="37"/>
      <c r="B79" s="22"/>
      <c r="C79" s="22"/>
      <c r="D79" s="22"/>
      <c r="E79" s="38"/>
      <c r="F79" s="24"/>
      <c r="G79" s="25"/>
      <c r="H79" s="25"/>
      <c r="I79" s="39"/>
      <c r="J79" s="36"/>
      <c r="K79" s="36"/>
      <c r="L79" s="40"/>
    </row>
    <row r="80" ht="36" customHeight="1" spans="1:12">
      <c r="A80" s="37" t="s">
        <v>69</v>
      </c>
      <c r="B80" s="22"/>
      <c r="C80" s="22"/>
      <c r="D80" s="22"/>
      <c r="E80" s="22"/>
      <c r="F80" s="25">
        <f>SUM(F8:F78)</f>
        <v>103500</v>
      </c>
      <c r="G80" s="25">
        <f>SUM(G8:G78)</f>
        <v>1035</v>
      </c>
      <c r="H80" s="25">
        <f>SUM(H8:H78)</f>
        <v>104535</v>
      </c>
      <c r="I80" s="39" t="s">
        <v>425</v>
      </c>
      <c r="J80" s="36">
        <f>SUM(J8:J78)</f>
        <v>1227.7</v>
      </c>
      <c r="K80" s="36">
        <f>SUM(K8:K78)</f>
        <v>1263.2</v>
      </c>
      <c r="L80" s="40"/>
    </row>
    <row r="83" spans="13:13">
      <c r="M83" s="41"/>
    </row>
    <row r="85" spans="13:13">
      <c r="M85" s="1"/>
    </row>
    <row r="86" ht="34.05" customHeight="1" spans="13:13">
      <c r="M86" s="1"/>
    </row>
    <row r="87" ht="28.95" customHeight="1" spans="13:13">
      <c r="M87" s="1"/>
    </row>
    <row r="88" ht="25.95" customHeight="1" spans="13:13">
      <c r="M88" s="1"/>
    </row>
    <row r="89" ht="25.95" customHeight="1" spans="13:13">
      <c r="M89" s="1"/>
    </row>
    <row r="90" ht="25.95" customHeight="1" spans="13:13">
      <c r="M90" s="1"/>
    </row>
    <row r="91" ht="25.95" customHeight="1" spans="13:13">
      <c r="M91" s="1"/>
    </row>
    <row r="92" ht="25.95" customHeight="1" spans="13:13">
      <c r="M92" s="1"/>
    </row>
    <row r="93" ht="25.95" customHeight="1" spans="13:13">
      <c r="M93" s="1"/>
    </row>
    <row r="94" ht="25.95" customHeight="1" spans="13:13">
      <c r="M94" s="1"/>
    </row>
    <row r="95" ht="25.95" customHeight="1" spans="13:13">
      <c r="M95" s="1"/>
    </row>
    <row r="96" ht="25.95" customHeight="1" spans="13:13">
      <c r="M96" s="1"/>
    </row>
    <row r="97" ht="25.95" customHeight="1" spans="13:13">
      <c r="M97" s="1"/>
    </row>
    <row r="98" ht="25.95" customHeight="1" spans="13:13">
      <c r="M98" s="1"/>
    </row>
    <row r="99" ht="25.95" customHeight="1" spans="13:13">
      <c r="M99" s="1"/>
    </row>
    <row r="100" ht="30" customHeight="1" spans="13:13">
      <c r="M100" s="1"/>
    </row>
    <row r="101" ht="25.95" customHeight="1" spans="13:13">
      <c r="M101" s="1"/>
    </row>
    <row r="102" ht="24" customHeight="1" spans="13:13">
      <c r="M102" s="1"/>
    </row>
    <row r="103" ht="25.05" customHeight="1" spans="13:13">
      <c r="M103" s="1"/>
    </row>
    <row r="104" ht="31.95" customHeight="1" spans="13:13">
      <c r="M104" s="1"/>
    </row>
    <row r="105" spans="13:13">
      <c r="M105" s="1"/>
    </row>
    <row r="106" ht="21" customHeight="1" spans="13:13">
      <c r="M106" s="1"/>
    </row>
  </sheetData>
  <mergeCells count="11">
    <mergeCell ref="A1:L1"/>
    <mergeCell ref="A2:L2"/>
    <mergeCell ref="E3:F3"/>
    <mergeCell ref="D4:E4"/>
    <mergeCell ref="A8:A78"/>
    <mergeCell ref="B8:B78"/>
    <mergeCell ref="C8:C11"/>
    <mergeCell ref="C12:C78"/>
    <mergeCell ref="L9:L11"/>
    <mergeCell ref="L12:L78"/>
    <mergeCell ref="F4:L5"/>
  </mergeCells>
  <pageMargins left="0.7" right="0.7" top="0.75" bottom="0.75" header="0.3" footer="0.3"/>
  <pageSetup paperSize="9" scale="67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workbookViewId="0">
      <selection activeCell="K16" sqref="K16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45677</v>
      </c>
      <c r="F3" s="7"/>
      <c r="G3" s="8"/>
    </row>
    <row r="4" ht="19.5" customHeight="1" spans="3:13">
      <c r="C4" s="6" t="s">
        <v>3</v>
      </c>
      <c r="D4" s="9" t="s">
        <v>71</v>
      </c>
      <c r="E4" s="9"/>
      <c r="F4" s="9" t="s">
        <v>72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73</v>
      </c>
      <c r="D8" s="22"/>
      <c r="E8" s="23" t="s">
        <v>74</v>
      </c>
      <c r="F8" s="24">
        <v>150</v>
      </c>
      <c r="G8" s="25">
        <v>15</v>
      </c>
      <c r="H8" s="25">
        <f t="shared" ref="H8:H41" si="0">SUM(F8+G8)</f>
        <v>165</v>
      </c>
      <c r="I8" s="55" t="s">
        <v>75</v>
      </c>
      <c r="J8" s="31">
        <v>1.4</v>
      </c>
      <c r="K8" s="31">
        <v>1.9</v>
      </c>
      <c r="L8" s="46" t="s">
        <v>76</v>
      </c>
    </row>
    <row r="9" customFormat="1" ht="31" customHeight="1" spans="1:12">
      <c r="A9" s="42"/>
      <c r="B9" s="42"/>
      <c r="C9" s="45"/>
      <c r="D9" s="22"/>
      <c r="E9" s="23" t="s">
        <v>74</v>
      </c>
      <c r="F9" s="24">
        <v>200</v>
      </c>
      <c r="G9" s="25">
        <v>15</v>
      </c>
      <c r="H9" s="25">
        <f t="shared" si="0"/>
        <v>215</v>
      </c>
      <c r="I9" s="56"/>
      <c r="J9" s="31">
        <v>2</v>
      </c>
      <c r="K9" s="31">
        <v>2.5</v>
      </c>
      <c r="L9" s="48"/>
    </row>
    <row r="10" customFormat="1" ht="31" customHeight="1" spans="1:12">
      <c r="A10" s="42"/>
      <c r="B10" s="42"/>
      <c r="C10" s="45"/>
      <c r="D10" s="22"/>
      <c r="E10" s="23" t="s">
        <v>74</v>
      </c>
      <c r="F10" s="24">
        <v>900</v>
      </c>
      <c r="G10" s="25">
        <v>15</v>
      </c>
      <c r="H10" s="25">
        <f t="shared" si="0"/>
        <v>915</v>
      </c>
      <c r="I10" s="18" t="s">
        <v>77</v>
      </c>
      <c r="J10" s="31">
        <v>10.9</v>
      </c>
      <c r="K10" s="31">
        <v>11.4</v>
      </c>
      <c r="L10" s="32" t="s">
        <v>78</v>
      </c>
    </row>
    <row r="11" customFormat="1" ht="31" customHeight="1" spans="1:12">
      <c r="A11" s="42"/>
      <c r="B11" s="42"/>
      <c r="C11" s="45"/>
      <c r="D11" s="22"/>
      <c r="E11" s="23" t="s">
        <v>74</v>
      </c>
      <c r="F11" s="24">
        <v>150</v>
      </c>
      <c r="G11" s="25">
        <v>15</v>
      </c>
      <c r="H11" s="25">
        <f t="shared" si="0"/>
        <v>165</v>
      </c>
      <c r="I11" s="55" t="s">
        <v>79</v>
      </c>
      <c r="J11" s="31">
        <v>1.6</v>
      </c>
      <c r="K11" s="31">
        <v>2.1</v>
      </c>
      <c r="L11" s="46" t="s">
        <v>80</v>
      </c>
    </row>
    <row r="12" customFormat="1" ht="31" customHeight="1" spans="1:12">
      <c r="A12" s="42"/>
      <c r="B12" s="42"/>
      <c r="C12" s="45"/>
      <c r="D12" s="22"/>
      <c r="E12" s="23" t="s">
        <v>74</v>
      </c>
      <c r="F12" s="24">
        <v>200</v>
      </c>
      <c r="G12" s="25">
        <v>15</v>
      </c>
      <c r="H12" s="25">
        <f t="shared" si="0"/>
        <v>215</v>
      </c>
      <c r="I12" s="56"/>
      <c r="J12" s="31">
        <v>2.1</v>
      </c>
      <c r="K12" s="31">
        <v>2.7</v>
      </c>
      <c r="L12" s="48"/>
    </row>
    <row r="13" customFormat="1" ht="31" customHeight="1" spans="1:12">
      <c r="A13" s="42"/>
      <c r="B13" s="42"/>
      <c r="C13" s="45"/>
      <c r="D13" s="22"/>
      <c r="E13" s="23" t="s">
        <v>74</v>
      </c>
      <c r="F13" s="24">
        <v>900</v>
      </c>
      <c r="G13" s="25">
        <v>15</v>
      </c>
      <c r="H13" s="25">
        <f t="shared" si="0"/>
        <v>915</v>
      </c>
      <c r="I13" s="18" t="s">
        <v>81</v>
      </c>
      <c r="J13" s="31">
        <v>11.4</v>
      </c>
      <c r="K13" s="31">
        <v>11.9</v>
      </c>
      <c r="L13" s="32" t="s">
        <v>82</v>
      </c>
    </row>
    <row r="14" customFormat="1" ht="31" customHeight="1" spans="1:12">
      <c r="A14" s="42"/>
      <c r="B14" s="42"/>
      <c r="C14" s="45"/>
      <c r="D14" s="22"/>
      <c r="E14" s="23" t="s">
        <v>74</v>
      </c>
      <c r="F14" s="24">
        <v>500</v>
      </c>
      <c r="G14" s="25">
        <v>15</v>
      </c>
      <c r="H14" s="25">
        <f t="shared" si="0"/>
        <v>515</v>
      </c>
      <c r="I14" s="18" t="s">
        <v>83</v>
      </c>
      <c r="J14" s="31">
        <v>6.4</v>
      </c>
      <c r="K14" s="31">
        <v>6.9</v>
      </c>
      <c r="L14" s="32" t="s">
        <v>84</v>
      </c>
    </row>
    <row r="15" customFormat="1" ht="31" customHeight="1" spans="1:12">
      <c r="A15" s="42"/>
      <c r="B15" s="42"/>
      <c r="C15" s="45"/>
      <c r="D15" s="22"/>
      <c r="E15" s="23" t="s">
        <v>74</v>
      </c>
      <c r="F15" s="24">
        <v>700</v>
      </c>
      <c r="G15" s="25">
        <v>15</v>
      </c>
      <c r="H15" s="25">
        <f t="shared" si="0"/>
        <v>715</v>
      </c>
      <c r="I15" s="18" t="s">
        <v>85</v>
      </c>
      <c r="J15" s="31">
        <v>8.7</v>
      </c>
      <c r="K15" s="31">
        <v>9.2</v>
      </c>
      <c r="L15" s="32" t="s">
        <v>86</v>
      </c>
    </row>
    <row r="16" ht="31" customHeight="1" spans="1:12">
      <c r="A16" s="37"/>
      <c r="B16" s="22"/>
      <c r="C16" s="22"/>
      <c r="D16" s="22"/>
      <c r="E16" s="38"/>
      <c r="F16" s="25"/>
      <c r="G16" s="25"/>
      <c r="H16" s="25"/>
      <c r="I16" s="39"/>
      <c r="J16" s="36"/>
      <c r="K16" s="36"/>
      <c r="L16" s="40"/>
    </row>
    <row r="17" ht="36" customHeight="1" spans="1:12">
      <c r="A17" s="37" t="s">
        <v>69</v>
      </c>
      <c r="B17" s="22"/>
      <c r="C17" s="22"/>
      <c r="D17" s="22"/>
      <c r="E17" s="22"/>
      <c r="F17" s="25">
        <f>SUM(F8:F15)</f>
        <v>3700</v>
      </c>
      <c r="G17" s="25">
        <f>SUM(G8:G15)</f>
        <v>120</v>
      </c>
      <c r="H17" s="25">
        <f>SUM(H8:H15)</f>
        <v>3820</v>
      </c>
      <c r="I17" s="39" t="s">
        <v>87</v>
      </c>
      <c r="J17" s="36">
        <f>SUM(J8:J15)</f>
        <v>44.5</v>
      </c>
      <c r="K17" s="36">
        <f>SUM(K8:K15)</f>
        <v>48.6</v>
      </c>
      <c r="L17" s="40"/>
    </row>
    <row r="20" spans="13:13">
      <c r="M20" s="41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0" customHeight="1" spans="13:13">
      <c r="M37" s="1"/>
    </row>
    <row r="38" ht="25.95" customHeight="1" spans="13:13">
      <c r="M38" s="1"/>
    </row>
    <row r="39" ht="24" customHeight="1" spans="13:13">
      <c r="M39" s="1"/>
    </row>
    <row r="40" ht="25.05" customHeight="1" spans="13:13">
      <c r="M40" s="1"/>
    </row>
    <row r="41" ht="31.95" customHeight="1" spans="13:13">
      <c r="M41" s="1"/>
    </row>
    <row r="42" spans="13:13">
      <c r="M42" s="1"/>
    </row>
    <row r="43" ht="21" customHeight="1" spans="13:13">
      <c r="M43" s="1"/>
    </row>
  </sheetData>
  <mergeCells count="12">
    <mergeCell ref="A1:L1"/>
    <mergeCell ref="A2:L2"/>
    <mergeCell ref="E3:F3"/>
    <mergeCell ref="D4:E4"/>
    <mergeCell ref="A8:A15"/>
    <mergeCell ref="B8:B15"/>
    <mergeCell ref="C8:C15"/>
    <mergeCell ref="I8:I9"/>
    <mergeCell ref="I11:I12"/>
    <mergeCell ref="L8:L9"/>
    <mergeCell ref="L11:L12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6"/>
  <sheetViews>
    <sheetView topLeftCell="A38" workbookViewId="0">
      <selection activeCell="F50" sqref="F50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1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45678</v>
      </c>
      <c r="F3" s="7"/>
      <c r="G3" s="8"/>
    </row>
    <row r="4" ht="19.5" customHeight="1" spans="3:13">
      <c r="C4" s="6" t="s">
        <v>3</v>
      </c>
      <c r="D4" s="9" t="s">
        <v>88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90</v>
      </c>
      <c r="D8" s="22"/>
      <c r="E8" s="23" t="s">
        <v>91</v>
      </c>
      <c r="F8" s="24">
        <v>500</v>
      </c>
      <c r="G8" s="25">
        <v>5</v>
      </c>
      <c r="H8" s="25">
        <f t="shared" ref="H8:H15" si="0">SUM(F8+G8)</f>
        <v>505</v>
      </c>
      <c r="I8" s="18" t="s">
        <v>92</v>
      </c>
      <c r="J8" s="31">
        <v>8.2</v>
      </c>
      <c r="K8" s="31">
        <v>8.7</v>
      </c>
      <c r="L8" s="32" t="s">
        <v>93</v>
      </c>
    </row>
    <row r="9" customFormat="1" ht="31" customHeight="1" spans="1:12">
      <c r="A9" s="42"/>
      <c r="B9" s="42"/>
      <c r="C9" s="45"/>
      <c r="D9" s="22"/>
      <c r="E9" s="23" t="s">
        <v>91</v>
      </c>
      <c r="F9" s="24">
        <v>1000</v>
      </c>
      <c r="G9" s="25">
        <v>10</v>
      </c>
      <c r="H9" s="25">
        <f t="shared" si="0"/>
        <v>1010</v>
      </c>
      <c r="I9" s="18" t="s">
        <v>94</v>
      </c>
      <c r="J9" s="31">
        <v>16.8</v>
      </c>
      <c r="K9" s="31">
        <v>17.3</v>
      </c>
      <c r="L9" s="46" t="s">
        <v>95</v>
      </c>
    </row>
    <row r="10" customFormat="1" ht="31" customHeight="1" spans="1:12">
      <c r="A10" s="42"/>
      <c r="B10" s="42"/>
      <c r="C10" s="45"/>
      <c r="D10" s="22"/>
      <c r="E10" s="23" t="s">
        <v>91</v>
      </c>
      <c r="F10" s="24">
        <v>1000</v>
      </c>
      <c r="G10" s="25">
        <v>10</v>
      </c>
      <c r="H10" s="25">
        <f t="shared" si="0"/>
        <v>1010</v>
      </c>
      <c r="I10" s="18" t="s">
        <v>96</v>
      </c>
      <c r="J10" s="31">
        <v>16.8</v>
      </c>
      <c r="K10" s="31">
        <v>17.3</v>
      </c>
      <c r="L10" s="47"/>
    </row>
    <row r="11" customFormat="1" ht="31" customHeight="1" spans="1:12">
      <c r="A11" s="42"/>
      <c r="B11" s="42"/>
      <c r="C11" s="45"/>
      <c r="D11" s="22"/>
      <c r="E11" s="23" t="s">
        <v>91</v>
      </c>
      <c r="F11" s="24">
        <v>1000</v>
      </c>
      <c r="G11" s="25">
        <v>10</v>
      </c>
      <c r="H11" s="25">
        <f t="shared" si="0"/>
        <v>1010</v>
      </c>
      <c r="I11" s="18" t="s">
        <v>97</v>
      </c>
      <c r="J11" s="31">
        <v>16.8</v>
      </c>
      <c r="K11" s="31">
        <v>17.3</v>
      </c>
      <c r="L11" s="47"/>
    </row>
    <row r="12" customFormat="1" ht="31" customHeight="1" spans="1:12">
      <c r="A12" s="42"/>
      <c r="B12" s="42"/>
      <c r="C12" s="45"/>
      <c r="D12" s="22"/>
      <c r="E12" s="23" t="s">
        <v>91</v>
      </c>
      <c r="F12" s="24">
        <v>1000</v>
      </c>
      <c r="G12" s="25">
        <v>10</v>
      </c>
      <c r="H12" s="25">
        <f t="shared" si="0"/>
        <v>1010</v>
      </c>
      <c r="I12" s="18" t="s">
        <v>98</v>
      </c>
      <c r="J12" s="31">
        <v>16.8</v>
      </c>
      <c r="K12" s="31">
        <v>17.3</v>
      </c>
      <c r="L12" s="47"/>
    </row>
    <row r="13" customFormat="1" ht="31" customHeight="1" spans="1:12">
      <c r="A13" s="42"/>
      <c r="B13" s="42"/>
      <c r="C13" s="45"/>
      <c r="D13" s="22"/>
      <c r="E13" s="23" t="s">
        <v>91</v>
      </c>
      <c r="F13" s="24">
        <v>1000</v>
      </c>
      <c r="G13" s="25">
        <v>10</v>
      </c>
      <c r="H13" s="25">
        <f t="shared" si="0"/>
        <v>1010</v>
      </c>
      <c r="I13" s="18" t="s">
        <v>99</v>
      </c>
      <c r="J13" s="31">
        <v>16.8</v>
      </c>
      <c r="K13" s="31">
        <v>17.3</v>
      </c>
      <c r="L13" s="47"/>
    </row>
    <row r="14" customFormat="1" ht="31" customHeight="1" spans="1:12">
      <c r="A14" s="42"/>
      <c r="B14" s="42"/>
      <c r="C14" s="45"/>
      <c r="D14" s="22"/>
      <c r="E14" s="23" t="s">
        <v>91</v>
      </c>
      <c r="F14" s="24">
        <v>1000</v>
      </c>
      <c r="G14" s="25">
        <v>10</v>
      </c>
      <c r="H14" s="25">
        <f t="shared" si="0"/>
        <v>1010</v>
      </c>
      <c r="I14" s="18" t="s">
        <v>100</v>
      </c>
      <c r="J14" s="31">
        <v>16.8</v>
      </c>
      <c r="K14" s="31">
        <v>17.3</v>
      </c>
      <c r="L14" s="47"/>
    </row>
    <row r="15" customFormat="1" ht="31" customHeight="1" spans="1:12">
      <c r="A15" s="42"/>
      <c r="B15" s="42"/>
      <c r="C15" s="45"/>
      <c r="D15" s="22"/>
      <c r="E15" s="23" t="s">
        <v>91</v>
      </c>
      <c r="F15" s="24">
        <v>1000</v>
      </c>
      <c r="G15" s="25">
        <v>10</v>
      </c>
      <c r="H15" s="25">
        <f t="shared" si="0"/>
        <v>1010</v>
      </c>
      <c r="I15" s="18" t="s">
        <v>101</v>
      </c>
      <c r="J15" s="31">
        <v>16.8</v>
      </c>
      <c r="K15" s="31">
        <v>17.3</v>
      </c>
      <c r="L15" s="47"/>
    </row>
    <row r="16" customFormat="1" ht="31" customHeight="1" spans="1:12">
      <c r="A16" s="42"/>
      <c r="B16" s="42"/>
      <c r="C16" s="45"/>
      <c r="D16" s="22"/>
      <c r="E16" s="23" t="s">
        <v>91</v>
      </c>
      <c r="F16" s="24">
        <v>1000</v>
      </c>
      <c r="G16" s="25">
        <v>10</v>
      </c>
      <c r="H16" s="25">
        <f t="shared" ref="H16:H48" si="1">SUM(F16+G16)</f>
        <v>1010</v>
      </c>
      <c r="I16" s="18" t="s">
        <v>102</v>
      </c>
      <c r="J16" s="31">
        <v>16.8</v>
      </c>
      <c r="K16" s="31">
        <v>17.3</v>
      </c>
      <c r="L16" s="47"/>
    </row>
    <row r="17" customFormat="1" ht="31" customHeight="1" spans="1:12">
      <c r="A17" s="42"/>
      <c r="B17" s="42"/>
      <c r="C17" s="45"/>
      <c r="D17" s="22"/>
      <c r="E17" s="23" t="s">
        <v>91</v>
      </c>
      <c r="F17" s="24">
        <v>1000</v>
      </c>
      <c r="G17" s="25">
        <v>10</v>
      </c>
      <c r="H17" s="25">
        <f t="shared" si="1"/>
        <v>1010</v>
      </c>
      <c r="I17" s="18" t="s">
        <v>103</v>
      </c>
      <c r="J17" s="31">
        <v>16.8</v>
      </c>
      <c r="K17" s="31">
        <v>17.3</v>
      </c>
      <c r="L17" s="47"/>
    </row>
    <row r="18" customFormat="1" ht="31" customHeight="1" spans="1:12">
      <c r="A18" s="42"/>
      <c r="B18" s="42"/>
      <c r="C18" s="45"/>
      <c r="D18" s="22"/>
      <c r="E18" s="23" t="s">
        <v>91</v>
      </c>
      <c r="F18" s="24">
        <v>1000</v>
      </c>
      <c r="G18" s="25">
        <v>10</v>
      </c>
      <c r="H18" s="25">
        <f t="shared" si="1"/>
        <v>1010</v>
      </c>
      <c r="I18" s="18" t="s">
        <v>104</v>
      </c>
      <c r="J18" s="31">
        <v>16.8</v>
      </c>
      <c r="K18" s="31">
        <v>17.3</v>
      </c>
      <c r="L18" s="48"/>
    </row>
    <row r="19" customFormat="1" ht="31" customHeight="1" spans="1:12">
      <c r="A19" s="42"/>
      <c r="B19" s="42"/>
      <c r="C19" s="45"/>
      <c r="D19" s="22"/>
      <c r="E19" s="23" t="s">
        <v>91</v>
      </c>
      <c r="F19" s="24">
        <v>1000</v>
      </c>
      <c r="G19" s="25">
        <v>10</v>
      </c>
      <c r="H19" s="25">
        <f t="shared" si="1"/>
        <v>1010</v>
      </c>
      <c r="I19" s="18" t="s">
        <v>105</v>
      </c>
      <c r="J19" s="31">
        <v>16.8</v>
      </c>
      <c r="K19" s="31">
        <v>17.3</v>
      </c>
      <c r="L19" s="46" t="s">
        <v>106</v>
      </c>
    </row>
    <row r="20" customFormat="1" ht="31" customHeight="1" spans="1:12">
      <c r="A20" s="42"/>
      <c r="B20" s="42"/>
      <c r="C20" s="45"/>
      <c r="D20" s="22"/>
      <c r="E20" s="23" t="s">
        <v>91</v>
      </c>
      <c r="F20" s="24">
        <v>1000</v>
      </c>
      <c r="G20" s="25">
        <v>10</v>
      </c>
      <c r="H20" s="25">
        <f t="shared" si="1"/>
        <v>1010</v>
      </c>
      <c r="I20" s="18" t="s">
        <v>107</v>
      </c>
      <c r="J20" s="31">
        <v>16.8</v>
      </c>
      <c r="K20" s="31">
        <v>17.3</v>
      </c>
      <c r="L20" s="47"/>
    </row>
    <row r="21" customFormat="1" ht="31" customHeight="1" spans="1:12">
      <c r="A21" s="42"/>
      <c r="B21" s="42"/>
      <c r="C21" s="45"/>
      <c r="D21" s="22"/>
      <c r="E21" s="23" t="s">
        <v>91</v>
      </c>
      <c r="F21" s="24">
        <v>1000</v>
      </c>
      <c r="G21" s="25">
        <v>10</v>
      </c>
      <c r="H21" s="25">
        <f t="shared" si="1"/>
        <v>1010</v>
      </c>
      <c r="I21" s="18" t="s">
        <v>108</v>
      </c>
      <c r="J21" s="31">
        <v>16.8</v>
      </c>
      <c r="K21" s="31">
        <v>17.3</v>
      </c>
      <c r="L21" s="47"/>
    </row>
    <row r="22" customFormat="1" ht="31" customHeight="1" spans="1:12">
      <c r="A22" s="42"/>
      <c r="B22" s="42"/>
      <c r="C22" s="45"/>
      <c r="D22" s="22"/>
      <c r="E22" s="23" t="s">
        <v>91</v>
      </c>
      <c r="F22" s="24">
        <v>1000</v>
      </c>
      <c r="G22" s="25">
        <v>10</v>
      </c>
      <c r="H22" s="25">
        <f t="shared" si="1"/>
        <v>1010</v>
      </c>
      <c r="I22" s="18" t="s">
        <v>109</v>
      </c>
      <c r="J22" s="31">
        <v>16.8</v>
      </c>
      <c r="K22" s="31">
        <v>17.3</v>
      </c>
      <c r="L22" s="47"/>
    </row>
    <row r="23" customFormat="1" ht="31" customHeight="1" spans="1:12">
      <c r="A23" s="42"/>
      <c r="B23" s="42"/>
      <c r="C23" s="45"/>
      <c r="D23" s="22"/>
      <c r="E23" s="23" t="s">
        <v>91</v>
      </c>
      <c r="F23" s="24">
        <v>1000</v>
      </c>
      <c r="G23" s="25">
        <v>10</v>
      </c>
      <c r="H23" s="25">
        <f t="shared" si="1"/>
        <v>1010</v>
      </c>
      <c r="I23" s="18" t="s">
        <v>110</v>
      </c>
      <c r="J23" s="31">
        <v>16.8</v>
      </c>
      <c r="K23" s="31">
        <v>17.3</v>
      </c>
      <c r="L23" s="47"/>
    </row>
    <row r="24" customFormat="1" ht="31" customHeight="1" spans="1:12">
      <c r="A24" s="42"/>
      <c r="B24" s="42"/>
      <c r="C24" s="45"/>
      <c r="D24" s="22"/>
      <c r="E24" s="23" t="s">
        <v>91</v>
      </c>
      <c r="F24" s="24">
        <v>1000</v>
      </c>
      <c r="G24" s="25">
        <v>10</v>
      </c>
      <c r="H24" s="25">
        <f t="shared" si="1"/>
        <v>1010</v>
      </c>
      <c r="I24" s="18" t="s">
        <v>111</v>
      </c>
      <c r="J24" s="31">
        <v>16.8</v>
      </c>
      <c r="K24" s="31">
        <v>17.3</v>
      </c>
      <c r="L24" s="47"/>
    </row>
    <row r="25" customFormat="1" ht="31" customHeight="1" spans="1:12">
      <c r="A25" s="42"/>
      <c r="B25" s="42"/>
      <c r="C25" s="45"/>
      <c r="D25" s="22"/>
      <c r="E25" s="23" t="s">
        <v>91</v>
      </c>
      <c r="F25" s="24">
        <v>1000</v>
      </c>
      <c r="G25" s="25">
        <v>10</v>
      </c>
      <c r="H25" s="25">
        <f t="shared" si="1"/>
        <v>1010</v>
      </c>
      <c r="I25" s="18" t="s">
        <v>112</v>
      </c>
      <c r="J25" s="31">
        <v>16.8</v>
      </c>
      <c r="K25" s="31">
        <v>17.3</v>
      </c>
      <c r="L25" s="47"/>
    </row>
    <row r="26" customFormat="1" ht="31" customHeight="1" spans="1:12">
      <c r="A26" s="42"/>
      <c r="B26" s="42"/>
      <c r="C26" s="45"/>
      <c r="D26" s="22"/>
      <c r="E26" s="23" t="s">
        <v>91</v>
      </c>
      <c r="F26" s="24">
        <v>1000</v>
      </c>
      <c r="G26" s="25">
        <v>10</v>
      </c>
      <c r="H26" s="25">
        <f t="shared" si="1"/>
        <v>1010</v>
      </c>
      <c r="I26" s="18" t="s">
        <v>113</v>
      </c>
      <c r="J26" s="31">
        <v>16.8</v>
      </c>
      <c r="K26" s="31">
        <v>17.3</v>
      </c>
      <c r="L26" s="47"/>
    </row>
    <row r="27" customFormat="1" ht="31" customHeight="1" spans="1:12">
      <c r="A27" s="42"/>
      <c r="B27" s="42"/>
      <c r="C27" s="45"/>
      <c r="D27" s="22"/>
      <c r="E27" s="23" t="s">
        <v>91</v>
      </c>
      <c r="F27" s="24">
        <v>1000</v>
      </c>
      <c r="G27" s="25">
        <v>10</v>
      </c>
      <c r="H27" s="25">
        <f t="shared" si="1"/>
        <v>1010</v>
      </c>
      <c r="I27" s="18" t="s">
        <v>114</v>
      </c>
      <c r="J27" s="31">
        <v>16.8</v>
      </c>
      <c r="K27" s="31">
        <v>17.3</v>
      </c>
      <c r="L27" s="47"/>
    </row>
    <row r="28" customFormat="1" ht="31" customHeight="1" spans="1:12">
      <c r="A28" s="42"/>
      <c r="B28" s="42"/>
      <c r="C28" s="45"/>
      <c r="D28" s="22"/>
      <c r="E28" s="23" t="s">
        <v>91</v>
      </c>
      <c r="F28" s="24">
        <v>1000</v>
      </c>
      <c r="G28" s="25">
        <v>10</v>
      </c>
      <c r="H28" s="25">
        <f t="shared" si="1"/>
        <v>1010</v>
      </c>
      <c r="I28" s="18" t="s">
        <v>115</v>
      </c>
      <c r="J28" s="31">
        <v>16.8</v>
      </c>
      <c r="K28" s="31">
        <v>17.3</v>
      </c>
      <c r="L28" s="48"/>
    </row>
    <row r="29" customFormat="1" ht="31" customHeight="1" spans="1:12">
      <c r="A29" s="42"/>
      <c r="B29" s="42"/>
      <c r="C29" s="45"/>
      <c r="D29" s="22"/>
      <c r="E29" s="23" t="s">
        <v>91</v>
      </c>
      <c r="F29" s="24">
        <v>1000</v>
      </c>
      <c r="G29" s="25">
        <v>10</v>
      </c>
      <c r="H29" s="25">
        <f t="shared" si="1"/>
        <v>1010</v>
      </c>
      <c r="I29" s="18" t="s">
        <v>116</v>
      </c>
      <c r="J29" s="31">
        <v>16.8</v>
      </c>
      <c r="K29" s="31">
        <v>17.3</v>
      </c>
      <c r="L29" s="46" t="s">
        <v>117</v>
      </c>
    </row>
    <row r="30" customFormat="1" ht="31" customHeight="1" spans="1:12">
      <c r="A30" s="42"/>
      <c r="B30" s="42"/>
      <c r="C30" s="45"/>
      <c r="D30" s="22"/>
      <c r="E30" s="23" t="s">
        <v>91</v>
      </c>
      <c r="F30" s="24">
        <v>1000</v>
      </c>
      <c r="G30" s="25">
        <v>10</v>
      </c>
      <c r="H30" s="25">
        <f t="shared" si="1"/>
        <v>1010</v>
      </c>
      <c r="I30" s="18" t="s">
        <v>118</v>
      </c>
      <c r="J30" s="31">
        <v>16.8</v>
      </c>
      <c r="K30" s="31">
        <v>17.3</v>
      </c>
      <c r="L30" s="47"/>
    </row>
    <row r="31" customFormat="1" ht="31" customHeight="1" spans="1:12">
      <c r="A31" s="42"/>
      <c r="B31" s="42"/>
      <c r="C31" s="45"/>
      <c r="D31" s="22"/>
      <c r="E31" s="23" t="s">
        <v>91</v>
      </c>
      <c r="F31" s="24">
        <v>1000</v>
      </c>
      <c r="G31" s="25">
        <v>10</v>
      </c>
      <c r="H31" s="25">
        <f t="shared" si="1"/>
        <v>1010</v>
      </c>
      <c r="I31" s="18" t="s">
        <v>119</v>
      </c>
      <c r="J31" s="31">
        <v>16.8</v>
      </c>
      <c r="K31" s="31">
        <v>17.3</v>
      </c>
      <c r="L31" s="47"/>
    </row>
    <row r="32" customFormat="1" ht="31" customHeight="1" spans="1:12">
      <c r="A32" s="42"/>
      <c r="B32" s="42"/>
      <c r="C32" s="45"/>
      <c r="D32" s="22"/>
      <c r="E32" s="23" t="s">
        <v>91</v>
      </c>
      <c r="F32" s="24">
        <v>1000</v>
      </c>
      <c r="G32" s="25">
        <v>10</v>
      </c>
      <c r="H32" s="25">
        <f t="shared" si="1"/>
        <v>1010</v>
      </c>
      <c r="I32" s="18" t="s">
        <v>120</v>
      </c>
      <c r="J32" s="31">
        <v>16.8</v>
      </c>
      <c r="K32" s="31">
        <v>17.3</v>
      </c>
      <c r="L32" s="47"/>
    </row>
    <row r="33" customFormat="1" ht="31" customHeight="1" spans="1:12">
      <c r="A33" s="42"/>
      <c r="B33" s="42"/>
      <c r="C33" s="45"/>
      <c r="D33" s="22"/>
      <c r="E33" s="23" t="s">
        <v>91</v>
      </c>
      <c r="F33" s="24">
        <v>1000</v>
      </c>
      <c r="G33" s="25">
        <v>10</v>
      </c>
      <c r="H33" s="25">
        <f t="shared" si="1"/>
        <v>1010</v>
      </c>
      <c r="I33" s="18" t="s">
        <v>121</v>
      </c>
      <c r="J33" s="31">
        <v>16.8</v>
      </c>
      <c r="K33" s="31">
        <v>17.3</v>
      </c>
      <c r="L33" s="47"/>
    </row>
    <row r="34" customFormat="1" ht="31" customHeight="1" spans="1:12">
      <c r="A34" s="42"/>
      <c r="B34" s="42"/>
      <c r="C34" s="45"/>
      <c r="D34" s="22"/>
      <c r="E34" s="23" t="s">
        <v>91</v>
      </c>
      <c r="F34" s="24">
        <v>1000</v>
      </c>
      <c r="G34" s="25">
        <v>10</v>
      </c>
      <c r="H34" s="25">
        <f t="shared" si="1"/>
        <v>1010</v>
      </c>
      <c r="I34" s="18" t="s">
        <v>122</v>
      </c>
      <c r="J34" s="31">
        <v>16.8</v>
      </c>
      <c r="K34" s="31">
        <v>17.3</v>
      </c>
      <c r="L34" s="47"/>
    </row>
    <row r="35" customFormat="1" ht="31" customHeight="1" spans="1:12">
      <c r="A35" s="42"/>
      <c r="B35" s="42"/>
      <c r="C35" s="45"/>
      <c r="D35" s="22"/>
      <c r="E35" s="23" t="s">
        <v>91</v>
      </c>
      <c r="F35" s="24">
        <v>1000</v>
      </c>
      <c r="G35" s="25">
        <v>10</v>
      </c>
      <c r="H35" s="25">
        <f t="shared" si="1"/>
        <v>1010</v>
      </c>
      <c r="I35" s="18" t="s">
        <v>123</v>
      </c>
      <c r="J35" s="31">
        <v>16.8</v>
      </c>
      <c r="K35" s="31">
        <v>17.3</v>
      </c>
      <c r="L35" s="47"/>
    </row>
    <row r="36" customFormat="1" ht="31" customHeight="1" spans="1:12">
      <c r="A36" s="42"/>
      <c r="B36" s="42"/>
      <c r="C36" s="45"/>
      <c r="D36" s="22"/>
      <c r="E36" s="23" t="s">
        <v>91</v>
      </c>
      <c r="F36" s="24">
        <v>1000</v>
      </c>
      <c r="G36" s="25">
        <v>10</v>
      </c>
      <c r="H36" s="25">
        <f t="shared" si="1"/>
        <v>1010</v>
      </c>
      <c r="I36" s="18" t="s">
        <v>124</v>
      </c>
      <c r="J36" s="31">
        <v>16.8</v>
      </c>
      <c r="K36" s="31">
        <v>17.3</v>
      </c>
      <c r="L36" s="47"/>
    </row>
    <row r="37" customFormat="1" ht="31" customHeight="1" spans="1:12">
      <c r="A37" s="42"/>
      <c r="B37" s="42"/>
      <c r="C37" s="45"/>
      <c r="D37" s="22"/>
      <c r="E37" s="23" t="s">
        <v>91</v>
      </c>
      <c r="F37" s="24">
        <v>1000</v>
      </c>
      <c r="G37" s="25">
        <v>10</v>
      </c>
      <c r="H37" s="25">
        <f t="shared" si="1"/>
        <v>1010</v>
      </c>
      <c r="I37" s="18" t="s">
        <v>125</v>
      </c>
      <c r="J37" s="31">
        <v>16.8</v>
      </c>
      <c r="K37" s="31">
        <v>17.3</v>
      </c>
      <c r="L37" s="47"/>
    </row>
    <row r="38" customFormat="1" ht="31" customHeight="1" spans="1:12">
      <c r="A38" s="42"/>
      <c r="B38" s="42"/>
      <c r="C38" s="45"/>
      <c r="D38" s="22"/>
      <c r="E38" s="23" t="s">
        <v>91</v>
      </c>
      <c r="F38" s="24">
        <v>1000</v>
      </c>
      <c r="G38" s="25">
        <v>10</v>
      </c>
      <c r="H38" s="25">
        <f t="shared" si="1"/>
        <v>1010</v>
      </c>
      <c r="I38" s="18" t="s">
        <v>126</v>
      </c>
      <c r="J38" s="31">
        <v>16.8</v>
      </c>
      <c r="K38" s="31">
        <v>17.3</v>
      </c>
      <c r="L38" s="48"/>
    </row>
    <row r="39" customFormat="1" ht="31" customHeight="1" spans="1:12">
      <c r="A39" s="42"/>
      <c r="B39" s="42"/>
      <c r="C39" s="45"/>
      <c r="D39" s="22"/>
      <c r="E39" s="23" t="s">
        <v>91</v>
      </c>
      <c r="F39" s="24">
        <v>1000</v>
      </c>
      <c r="G39" s="25">
        <v>10</v>
      </c>
      <c r="H39" s="25">
        <f t="shared" si="1"/>
        <v>1010</v>
      </c>
      <c r="I39" s="18" t="s">
        <v>127</v>
      </c>
      <c r="J39" s="31">
        <v>16.8</v>
      </c>
      <c r="K39" s="31">
        <v>17.3</v>
      </c>
      <c r="L39" s="46" t="s">
        <v>128</v>
      </c>
    </row>
    <row r="40" customFormat="1" ht="31" customHeight="1" spans="1:12">
      <c r="A40" s="42"/>
      <c r="B40" s="42"/>
      <c r="C40" s="45"/>
      <c r="D40" s="22"/>
      <c r="E40" s="23" t="s">
        <v>91</v>
      </c>
      <c r="F40" s="24">
        <v>1000</v>
      </c>
      <c r="G40" s="25">
        <v>10</v>
      </c>
      <c r="H40" s="25">
        <f t="shared" si="1"/>
        <v>1010</v>
      </c>
      <c r="I40" s="18" t="s">
        <v>129</v>
      </c>
      <c r="J40" s="31">
        <v>16.8</v>
      </c>
      <c r="K40" s="31">
        <v>17.3</v>
      </c>
      <c r="L40" s="47"/>
    </row>
    <row r="41" customFormat="1" ht="31" customHeight="1" spans="1:12">
      <c r="A41" s="42"/>
      <c r="B41" s="42"/>
      <c r="C41" s="45"/>
      <c r="D41" s="22"/>
      <c r="E41" s="23" t="s">
        <v>91</v>
      </c>
      <c r="F41" s="24">
        <v>1000</v>
      </c>
      <c r="G41" s="25">
        <v>10</v>
      </c>
      <c r="H41" s="25">
        <f t="shared" si="1"/>
        <v>1010</v>
      </c>
      <c r="I41" s="18" t="s">
        <v>130</v>
      </c>
      <c r="J41" s="31">
        <v>16.8</v>
      </c>
      <c r="K41" s="31">
        <v>17.3</v>
      </c>
      <c r="L41" s="47"/>
    </row>
    <row r="42" customFormat="1" ht="31" customHeight="1" spans="1:12">
      <c r="A42" s="42"/>
      <c r="B42" s="42"/>
      <c r="C42" s="45"/>
      <c r="D42" s="22"/>
      <c r="E42" s="23" t="s">
        <v>91</v>
      </c>
      <c r="F42" s="24">
        <v>1000</v>
      </c>
      <c r="G42" s="25">
        <v>10</v>
      </c>
      <c r="H42" s="25">
        <f t="shared" si="1"/>
        <v>1010</v>
      </c>
      <c r="I42" s="18" t="s">
        <v>131</v>
      </c>
      <c r="J42" s="31">
        <v>16.8</v>
      </c>
      <c r="K42" s="31">
        <v>17.3</v>
      </c>
      <c r="L42" s="47"/>
    </row>
    <row r="43" customFormat="1" ht="31" customHeight="1" spans="1:12">
      <c r="A43" s="42"/>
      <c r="B43" s="42"/>
      <c r="C43" s="45"/>
      <c r="D43" s="22"/>
      <c r="E43" s="23" t="s">
        <v>91</v>
      </c>
      <c r="F43" s="24">
        <v>1000</v>
      </c>
      <c r="G43" s="25">
        <v>10</v>
      </c>
      <c r="H43" s="25">
        <f t="shared" si="1"/>
        <v>1010</v>
      </c>
      <c r="I43" s="18" t="s">
        <v>132</v>
      </c>
      <c r="J43" s="31">
        <v>16.8</v>
      </c>
      <c r="K43" s="31">
        <v>17.3</v>
      </c>
      <c r="L43" s="47"/>
    </row>
    <row r="44" customFormat="1" ht="31" customHeight="1" spans="1:12">
      <c r="A44" s="42"/>
      <c r="B44" s="42"/>
      <c r="C44" s="45"/>
      <c r="D44" s="22"/>
      <c r="E44" s="23" t="s">
        <v>91</v>
      </c>
      <c r="F44" s="24">
        <v>1000</v>
      </c>
      <c r="G44" s="25">
        <v>10</v>
      </c>
      <c r="H44" s="25">
        <f t="shared" si="1"/>
        <v>1010</v>
      </c>
      <c r="I44" s="18" t="s">
        <v>133</v>
      </c>
      <c r="J44" s="31">
        <v>16.8</v>
      </c>
      <c r="K44" s="31">
        <v>17.3</v>
      </c>
      <c r="L44" s="47"/>
    </row>
    <row r="45" customFormat="1" ht="31" customHeight="1" spans="1:12">
      <c r="A45" s="42"/>
      <c r="B45" s="42"/>
      <c r="C45" s="45"/>
      <c r="D45" s="22"/>
      <c r="E45" s="23" t="s">
        <v>91</v>
      </c>
      <c r="F45" s="24">
        <v>1000</v>
      </c>
      <c r="G45" s="25">
        <v>10</v>
      </c>
      <c r="H45" s="25">
        <f t="shared" si="1"/>
        <v>1010</v>
      </c>
      <c r="I45" s="18" t="s">
        <v>134</v>
      </c>
      <c r="J45" s="31">
        <v>16.8</v>
      </c>
      <c r="K45" s="31">
        <v>17.3</v>
      </c>
      <c r="L45" s="47"/>
    </row>
    <row r="46" customFormat="1" ht="31" customHeight="1" spans="1:12">
      <c r="A46" s="42"/>
      <c r="B46" s="42"/>
      <c r="C46" s="45"/>
      <c r="D46" s="22"/>
      <c r="E46" s="23" t="s">
        <v>91</v>
      </c>
      <c r="F46" s="24">
        <v>1000</v>
      </c>
      <c r="G46" s="25">
        <v>10</v>
      </c>
      <c r="H46" s="25">
        <f t="shared" si="1"/>
        <v>1010</v>
      </c>
      <c r="I46" s="18" t="s">
        <v>135</v>
      </c>
      <c r="J46" s="31">
        <v>16.8</v>
      </c>
      <c r="K46" s="31">
        <v>17.3</v>
      </c>
      <c r="L46" s="47"/>
    </row>
    <row r="47" customFormat="1" ht="31" customHeight="1" spans="1:12">
      <c r="A47" s="42"/>
      <c r="B47" s="42"/>
      <c r="C47" s="45"/>
      <c r="D47" s="22"/>
      <c r="E47" s="23" t="s">
        <v>91</v>
      </c>
      <c r="F47" s="24">
        <v>1000</v>
      </c>
      <c r="G47" s="25">
        <v>10</v>
      </c>
      <c r="H47" s="25">
        <f t="shared" si="1"/>
        <v>1010</v>
      </c>
      <c r="I47" s="18" t="s">
        <v>136</v>
      </c>
      <c r="J47" s="31">
        <v>16.8</v>
      </c>
      <c r="K47" s="31">
        <v>17.3</v>
      </c>
      <c r="L47" s="47"/>
    </row>
    <row r="48" customFormat="1" ht="31" customHeight="1" spans="1:12">
      <c r="A48" s="42"/>
      <c r="B48" s="42"/>
      <c r="C48" s="45"/>
      <c r="D48" s="22"/>
      <c r="E48" s="23" t="s">
        <v>91</v>
      </c>
      <c r="F48" s="24">
        <v>1000</v>
      </c>
      <c r="G48" s="25">
        <v>10</v>
      </c>
      <c r="H48" s="25">
        <f t="shared" si="1"/>
        <v>1010</v>
      </c>
      <c r="I48" s="18" t="s">
        <v>137</v>
      </c>
      <c r="J48" s="31">
        <v>16.8</v>
      </c>
      <c r="K48" s="31">
        <v>17.3</v>
      </c>
      <c r="L48" s="48"/>
    </row>
    <row r="49" ht="31" customHeight="1" spans="1:12">
      <c r="A49" s="37"/>
      <c r="B49" s="22"/>
      <c r="C49" s="22"/>
      <c r="D49" s="22"/>
      <c r="E49" s="38"/>
      <c r="F49" s="25"/>
      <c r="G49" s="25"/>
      <c r="H49" s="25"/>
      <c r="I49" s="39"/>
      <c r="J49" s="36"/>
      <c r="K49" s="36"/>
      <c r="L49" s="40"/>
    </row>
    <row r="50" ht="36" customHeight="1" spans="1:12">
      <c r="A50" s="37" t="s">
        <v>69</v>
      </c>
      <c r="B50" s="22"/>
      <c r="C50" s="22"/>
      <c r="D50" s="22"/>
      <c r="E50" s="22"/>
      <c r="F50" s="25">
        <f>SUM(F8:F48)</f>
        <v>40500</v>
      </c>
      <c r="G50" s="25">
        <f>SUM(G8:G48)</f>
        <v>405</v>
      </c>
      <c r="H50" s="25">
        <f>SUM(H8:H48)</f>
        <v>40905</v>
      </c>
      <c r="I50" s="39" t="s">
        <v>138</v>
      </c>
      <c r="J50" s="36">
        <f>SUM(J8:J48)</f>
        <v>680.2</v>
      </c>
      <c r="K50" s="36">
        <f>SUM(K8:K48)</f>
        <v>700.7</v>
      </c>
      <c r="L50" s="40"/>
    </row>
    <row r="53" spans="13:13">
      <c r="M53" s="41"/>
    </row>
    <row r="55" spans="13:13">
      <c r="M55" s="1"/>
    </row>
    <row r="56" ht="34.05" customHeight="1" spans="13:13">
      <c r="M56" s="1"/>
    </row>
    <row r="57" ht="28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25.95" customHeight="1" spans="13:13">
      <c r="M63" s="1"/>
    </row>
    <row r="64" ht="25.95" customHeight="1" spans="13:13">
      <c r="M64" s="1"/>
    </row>
    <row r="65" ht="25.95" customHeight="1" spans="13:13">
      <c r="M65" s="1"/>
    </row>
    <row r="66" ht="25.95" customHeight="1" spans="13:13">
      <c r="M66" s="1"/>
    </row>
    <row r="67" ht="25.95" customHeight="1" spans="13:13">
      <c r="M67" s="1"/>
    </row>
    <row r="68" ht="25.95" customHeight="1" spans="13:13">
      <c r="M68" s="1"/>
    </row>
    <row r="69" ht="25.95" customHeight="1" spans="13:13">
      <c r="M69" s="1"/>
    </row>
    <row r="70" ht="30" customHeight="1" spans="13:13">
      <c r="M70" s="1"/>
    </row>
    <row r="71" ht="25.95" customHeight="1" spans="13:13">
      <c r="M71" s="1"/>
    </row>
    <row r="72" ht="24" customHeight="1" spans="13:13">
      <c r="M72" s="1"/>
    </row>
    <row r="73" ht="25.05" customHeight="1" spans="13:13">
      <c r="M73" s="1"/>
    </row>
    <row r="74" ht="31.95" customHeight="1" spans="13:13">
      <c r="M74" s="1"/>
    </row>
    <row r="75" spans="13:13">
      <c r="M75" s="1"/>
    </row>
    <row r="76" ht="21" customHeight="1" spans="13:13">
      <c r="M76" s="1"/>
    </row>
  </sheetData>
  <mergeCells count="12">
    <mergeCell ref="A1:L1"/>
    <mergeCell ref="A2:L2"/>
    <mergeCell ref="E3:F3"/>
    <mergeCell ref="D4:E4"/>
    <mergeCell ref="A8:A48"/>
    <mergeCell ref="B8:B48"/>
    <mergeCell ref="C8:C48"/>
    <mergeCell ref="L9:L18"/>
    <mergeCell ref="L19:L28"/>
    <mergeCell ref="L29:L38"/>
    <mergeCell ref="L39:L48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workbookViewId="0">
      <selection activeCell="F17" sqref="F17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1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45696</v>
      </c>
      <c r="F3" s="7"/>
      <c r="G3" s="8"/>
    </row>
    <row r="4" ht="19.5" customHeight="1" spans="3:13">
      <c r="C4" s="6" t="s">
        <v>3</v>
      </c>
      <c r="D4" s="9" t="s">
        <v>139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90</v>
      </c>
      <c r="D8" s="22"/>
      <c r="E8" s="23" t="s">
        <v>91</v>
      </c>
      <c r="F8" s="24">
        <v>1000</v>
      </c>
      <c r="G8" s="25">
        <v>10</v>
      </c>
      <c r="H8" s="25">
        <f>SUM(F8+G8)</f>
        <v>1010</v>
      </c>
      <c r="I8" s="18" t="s">
        <v>140</v>
      </c>
      <c r="J8" s="31">
        <v>16.8</v>
      </c>
      <c r="K8" s="31">
        <v>17.3</v>
      </c>
      <c r="L8" s="46" t="s">
        <v>141</v>
      </c>
    </row>
    <row r="9" customFormat="1" ht="31" customHeight="1" spans="1:12">
      <c r="A9" s="42"/>
      <c r="B9" s="42"/>
      <c r="C9" s="45"/>
      <c r="D9" s="22"/>
      <c r="E9" s="23" t="s">
        <v>91</v>
      </c>
      <c r="F9" s="24">
        <v>1000</v>
      </c>
      <c r="G9" s="25">
        <v>10</v>
      </c>
      <c r="H9" s="25">
        <f>SUM(F9+G9)</f>
        <v>1010</v>
      </c>
      <c r="I9" s="18" t="s">
        <v>142</v>
      </c>
      <c r="J9" s="31">
        <v>16.8</v>
      </c>
      <c r="K9" s="31">
        <v>17.3</v>
      </c>
      <c r="L9" s="47"/>
    </row>
    <row r="10" customFormat="1" ht="31" customHeight="1" spans="1:12">
      <c r="A10" s="42"/>
      <c r="B10" s="42"/>
      <c r="C10" s="45"/>
      <c r="D10" s="22"/>
      <c r="E10" s="23" t="s">
        <v>91</v>
      </c>
      <c r="F10" s="24">
        <v>1000</v>
      </c>
      <c r="G10" s="25">
        <v>10</v>
      </c>
      <c r="H10" s="25">
        <f>SUM(F10+G10)</f>
        <v>1010</v>
      </c>
      <c r="I10" s="18" t="s">
        <v>143</v>
      </c>
      <c r="J10" s="31">
        <v>16.8</v>
      </c>
      <c r="K10" s="31">
        <v>17.3</v>
      </c>
      <c r="L10" s="48"/>
    </row>
    <row r="11" ht="31" customHeight="1" spans="1:12">
      <c r="A11" s="37"/>
      <c r="B11" s="22"/>
      <c r="C11" s="22"/>
      <c r="D11" s="22"/>
      <c r="E11" s="38"/>
      <c r="F11" s="25"/>
      <c r="G11" s="25"/>
      <c r="H11" s="25"/>
      <c r="I11" s="39"/>
      <c r="J11" s="36"/>
      <c r="K11" s="36"/>
      <c r="L11" s="40"/>
    </row>
    <row r="12" ht="36" customHeight="1" spans="1:12">
      <c r="A12" s="37" t="s">
        <v>69</v>
      </c>
      <c r="B12" s="22"/>
      <c r="C12" s="22"/>
      <c r="D12" s="22"/>
      <c r="E12" s="22"/>
      <c r="F12" s="25">
        <f>SUM(F8:F10)</f>
        <v>3000</v>
      </c>
      <c r="G12" s="25">
        <f>SUM(G8:G10)</f>
        <v>30</v>
      </c>
      <c r="H12" s="25">
        <f>SUM(H8:H10)</f>
        <v>3030</v>
      </c>
      <c r="I12" s="39" t="s">
        <v>144</v>
      </c>
      <c r="J12" s="36">
        <f>SUM(J8:J10)</f>
        <v>50.4</v>
      </c>
      <c r="K12" s="36">
        <f>SUM(K8:K10)</f>
        <v>51.9</v>
      </c>
      <c r="L12" s="40"/>
    </row>
    <row r="15" spans="13:13">
      <c r="M15" s="41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9">
    <mergeCell ref="A1:L1"/>
    <mergeCell ref="A2:L2"/>
    <mergeCell ref="E3:F3"/>
    <mergeCell ref="D4:E4"/>
    <mergeCell ref="A8:A10"/>
    <mergeCell ref="B8:B10"/>
    <mergeCell ref="C8:C10"/>
    <mergeCell ref="L8:L10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workbookViewId="0">
      <selection activeCell="M15" sqref="M15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1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45697</v>
      </c>
      <c r="F3" s="7"/>
      <c r="G3" s="8"/>
    </row>
    <row r="4" ht="19.5" customHeight="1" spans="3:13">
      <c r="C4" s="6" t="s">
        <v>3</v>
      </c>
      <c r="D4" s="9" t="s">
        <v>145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90</v>
      </c>
      <c r="D8" s="22"/>
      <c r="E8" s="23" t="s">
        <v>91</v>
      </c>
      <c r="F8" s="24">
        <v>1000</v>
      </c>
      <c r="G8" s="25">
        <v>10</v>
      </c>
      <c r="H8" s="25">
        <f t="shared" ref="H8:H10" si="0">SUM(F8+G8)</f>
        <v>1010</v>
      </c>
      <c r="I8" s="18" t="s">
        <v>146</v>
      </c>
      <c r="J8" s="31">
        <v>16.8</v>
      </c>
      <c r="K8" s="31">
        <v>17.3</v>
      </c>
      <c r="L8" s="46" t="s">
        <v>147</v>
      </c>
    </row>
    <row r="9" customFormat="1" ht="31" customHeight="1" spans="1:12">
      <c r="A9" s="42"/>
      <c r="B9" s="42"/>
      <c r="C9" s="45"/>
      <c r="D9" s="22"/>
      <c r="E9" s="23" t="s">
        <v>91</v>
      </c>
      <c r="F9" s="24">
        <v>1000</v>
      </c>
      <c r="G9" s="25">
        <v>10</v>
      </c>
      <c r="H9" s="25">
        <f t="shared" ref="H9:H16" si="1">SUM(F9+G9)</f>
        <v>1010</v>
      </c>
      <c r="I9" s="18" t="s">
        <v>148</v>
      </c>
      <c r="J9" s="31">
        <v>16.8</v>
      </c>
      <c r="K9" s="31">
        <v>17.3</v>
      </c>
      <c r="L9" s="47"/>
    </row>
    <row r="10" customFormat="1" ht="31" customHeight="1" spans="1:12">
      <c r="A10" s="42"/>
      <c r="B10" s="42"/>
      <c r="C10" s="45"/>
      <c r="D10" s="22"/>
      <c r="E10" s="23" t="s">
        <v>91</v>
      </c>
      <c r="F10" s="24">
        <v>1000</v>
      </c>
      <c r="G10" s="25">
        <v>10</v>
      </c>
      <c r="H10" s="25">
        <f t="shared" si="1"/>
        <v>1010</v>
      </c>
      <c r="I10" s="18" t="s">
        <v>149</v>
      </c>
      <c r="J10" s="31">
        <v>16.8</v>
      </c>
      <c r="K10" s="31">
        <v>17.3</v>
      </c>
      <c r="L10" s="48"/>
    </row>
    <row r="11" customFormat="1" ht="31" customHeight="1" spans="1:12">
      <c r="A11" s="42"/>
      <c r="B11" s="42"/>
      <c r="C11" s="45"/>
      <c r="D11" s="22"/>
      <c r="E11" s="23" t="s">
        <v>91</v>
      </c>
      <c r="F11" s="24">
        <v>1000</v>
      </c>
      <c r="G11" s="25">
        <v>10</v>
      </c>
      <c r="H11" s="25">
        <f t="shared" si="1"/>
        <v>1010</v>
      </c>
      <c r="I11" s="18" t="s">
        <v>150</v>
      </c>
      <c r="J11" s="31">
        <v>16.8</v>
      </c>
      <c r="K11" s="31">
        <v>17.3</v>
      </c>
      <c r="L11" s="46" t="s">
        <v>151</v>
      </c>
    </row>
    <row r="12" customFormat="1" ht="31" customHeight="1" spans="1:12">
      <c r="A12" s="42"/>
      <c r="B12" s="42"/>
      <c r="C12" s="45"/>
      <c r="D12" s="22"/>
      <c r="E12" s="23" t="s">
        <v>91</v>
      </c>
      <c r="F12" s="24">
        <v>1000</v>
      </c>
      <c r="G12" s="25">
        <v>10</v>
      </c>
      <c r="H12" s="25">
        <f t="shared" si="1"/>
        <v>1010</v>
      </c>
      <c r="I12" s="18" t="s">
        <v>152</v>
      </c>
      <c r="J12" s="31">
        <v>16.8</v>
      </c>
      <c r="K12" s="31">
        <v>17.3</v>
      </c>
      <c r="L12" s="47"/>
    </row>
    <row r="13" customFormat="1" ht="31" customHeight="1" spans="1:12">
      <c r="A13" s="42"/>
      <c r="B13" s="42"/>
      <c r="C13" s="45"/>
      <c r="D13" s="22"/>
      <c r="E13" s="23" t="s">
        <v>91</v>
      </c>
      <c r="F13" s="24">
        <v>1000</v>
      </c>
      <c r="G13" s="25">
        <v>10</v>
      </c>
      <c r="H13" s="25">
        <f t="shared" si="1"/>
        <v>1010</v>
      </c>
      <c r="I13" s="18" t="s">
        <v>153</v>
      </c>
      <c r="J13" s="31">
        <v>16.8</v>
      </c>
      <c r="K13" s="31">
        <v>17.3</v>
      </c>
      <c r="L13" s="48"/>
    </row>
    <row r="14" customFormat="1" ht="31" customHeight="1" spans="1:12">
      <c r="A14" s="42"/>
      <c r="B14" s="42"/>
      <c r="C14" s="45"/>
      <c r="D14" s="22"/>
      <c r="E14" s="23" t="s">
        <v>91</v>
      </c>
      <c r="F14" s="24">
        <v>1000</v>
      </c>
      <c r="G14" s="25">
        <v>10</v>
      </c>
      <c r="H14" s="25">
        <f t="shared" si="1"/>
        <v>1010</v>
      </c>
      <c r="I14" s="18" t="s">
        <v>154</v>
      </c>
      <c r="J14" s="31">
        <v>16.8</v>
      </c>
      <c r="K14" s="31">
        <v>17.3</v>
      </c>
      <c r="L14" s="46" t="s">
        <v>155</v>
      </c>
    </row>
    <row r="15" customFormat="1" ht="31" customHeight="1" spans="1:12">
      <c r="A15" s="42"/>
      <c r="B15" s="42"/>
      <c r="C15" s="45"/>
      <c r="D15" s="22"/>
      <c r="E15" s="23" t="s">
        <v>91</v>
      </c>
      <c r="F15" s="24">
        <v>1000</v>
      </c>
      <c r="G15" s="25">
        <v>10</v>
      </c>
      <c r="H15" s="25">
        <f t="shared" si="1"/>
        <v>1010</v>
      </c>
      <c r="I15" s="18" t="s">
        <v>156</v>
      </c>
      <c r="J15" s="31">
        <v>16.8</v>
      </c>
      <c r="K15" s="31">
        <v>17.3</v>
      </c>
      <c r="L15" s="47"/>
    </row>
    <row r="16" customFormat="1" ht="31" customHeight="1" spans="1:12">
      <c r="A16" s="42"/>
      <c r="B16" s="42"/>
      <c r="C16" s="45"/>
      <c r="D16" s="22"/>
      <c r="E16" s="23" t="s">
        <v>91</v>
      </c>
      <c r="F16" s="24">
        <v>1000</v>
      </c>
      <c r="G16" s="25">
        <v>10</v>
      </c>
      <c r="H16" s="25">
        <f t="shared" si="1"/>
        <v>1010</v>
      </c>
      <c r="I16" s="18" t="s">
        <v>157</v>
      </c>
      <c r="J16" s="31">
        <v>16.8</v>
      </c>
      <c r="K16" s="31">
        <v>17.3</v>
      </c>
      <c r="L16" s="48"/>
    </row>
    <row r="17" ht="31" customHeight="1" spans="1:12">
      <c r="A17" s="37"/>
      <c r="B17" s="22"/>
      <c r="C17" s="22"/>
      <c r="D17" s="22"/>
      <c r="E17" s="38"/>
      <c r="F17" s="25"/>
      <c r="G17" s="25"/>
      <c r="H17" s="25"/>
      <c r="I17" s="39"/>
      <c r="J17" s="36"/>
      <c r="K17" s="36"/>
      <c r="L17" s="40"/>
    </row>
    <row r="18" ht="36" customHeight="1" spans="1:12">
      <c r="A18" s="37" t="s">
        <v>69</v>
      </c>
      <c r="B18" s="22"/>
      <c r="C18" s="22"/>
      <c r="D18" s="22"/>
      <c r="E18" s="22"/>
      <c r="F18" s="25">
        <f>SUM(F8:F16)</f>
        <v>9000</v>
      </c>
      <c r="G18" s="25">
        <f>SUM(G8:G16)</f>
        <v>90</v>
      </c>
      <c r="H18" s="25">
        <f>SUM(H8:H16)</f>
        <v>9090</v>
      </c>
      <c r="I18" s="39" t="s">
        <v>158</v>
      </c>
      <c r="J18" s="36">
        <f>SUM(J8:J16)</f>
        <v>151.2</v>
      </c>
      <c r="K18" s="36">
        <f>SUM(K8:K16)</f>
        <v>155.7</v>
      </c>
      <c r="L18" s="40"/>
    </row>
    <row r="21" spans="13:13">
      <c r="M21" s="41"/>
    </row>
    <row r="23" spans="13:13">
      <c r="M23" s="1"/>
    </row>
    <row r="24" ht="34.05" customHeight="1" spans="13:13">
      <c r="M24" s="1"/>
    </row>
    <row r="25" ht="28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30" customHeight="1" spans="13:13">
      <c r="M38" s="1"/>
    </row>
    <row r="39" ht="25.95" customHeight="1" spans="13:13">
      <c r="M39" s="1"/>
    </row>
    <row r="40" ht="24" customHeight="1" spans="13:13">
      <c r="M40" s="1"/>
    </row>
    <row r="41" ht="25.05" customHeight="1" spans="13:13">
      <c r="M41" s="1"/>
    </row>
    <row r="42" ht="31.95" customHeight="1" spans="13:13">
      <c r="M42" s="1"/>
    </row>
    <row r="43" spans="13:13">
      <c r="M43" s="1"/>
    </row>
    <row r="44" ht="21" customHeight="1" spans="13:13">
      <c r="M44" s="1"/>
    </row>
  </sheetData>
  <mergeCells count="11">
    <mergeCell ref="A1:L1"/>
    <mergeCell ref="A2:L2"/>
    <mergeCell ref="E3:F3"/>
    <mergeCell ref="D4:E4"/>
    <mergeCell ref="A8:A16"/>
    <mergeCell ref="B8:B16"/>
    <mergeCell ref="C8:C16"/>
    <mergeCell ref="L8:L10"/>
    <mergeCell ref="L11:L13"/>
    <mergeCell ref="L14:L16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topLeftCell="A24" workbookViewId="0">
      <selection activeCell="L27" sqref="L27:L31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1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45698</v>
      </c>
      <c r="F3" s="7"/>
      <c r="G3" s="8"/>
    </row>
    <row r="4" ht="19.5" customHeight="1" spans="3:13">
      <c r="C4" s="6" t="s">
        <v>3</v>
      </c>
      <c r="D4" s="9" t="s">
        <v>159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90</v>
      </c>
      <c r="D8" s="22"/>
      <c r="E8" s="23" t="s">
        <v>91</v>
      </c>
      <c r="F8" s="24">
        <v>1000</v>
      </c>
      <c r="G8" s="25">
        <v>10</v>
      </c>
      <c r="H8" s="25">
        <f t="shared" ref="H8:H16" si="0">SUM(F8+G8)</f>
        <v>1010</v>
      </c>
      <c r="I8" s="18" t="s">
        <v>160</v>
      </c>
      <c r="J8" s="31">
        <v>16.8</v>
      </c>
      <c r="K8" s="31">
        <v>17.3</v>
      </c>
      <c r="L8" s="46" t="s">
        <v>161</v>
      </c>
    </row>
    <row r="9" customFormat="1" ht="31" customHeight="1" spans="1:12">
      <c r="A9" s="42"/>
      <c r="B9" s="42"/>
      <c r="C9" s="45"/>
      <c r="D9" s="22"/>
      <c r="E9" s="23" t="s">
        <v>91</v>
      </c>
      <c r="F9" s="24">
        <v>1000</v>
      </c>
      <c r="G9" s="25">
        <v>10</v>
      </c>
      <c r="H9" s="25">
        <f t="shared" si="0"/>
        <v>1010</v>
      </c>
      <c r="I9" s="18" t="s">
        <v>162</v>
      </c>
      <c r="J9" s="31">
        <v>16.8</v>
      </c>
      <c r="K9" s="31">
        <v>17.3</v>
      </c>
      <c r="L9" s="48"/>
    </row>
    <row r="10" customFormat="1" ht="31" customHeight="1" spans="1:12">
      <c r="A10" s="42"/>
      <c r="B10" s="42"/>
      <c r="C10" s="45"/>
      <c r="D10" s="22"/>
      <c r="E10" s="23" t="s">
        <v>91</v>
      </c>
      <c r="F10" s="24">
        <v>1000</v>
      </c>
      <c r="G10" s="25">
        <v>10</v>
      </c>
      <c r="H10" s="25">
        <f t="shared" si="0"/>
        <v>1010</v>
      </c>
      <c r="I10" s="18" t="s">
        <v>163</v>
      </c>
      <c r="J10" s="31">
        <v>16.8</v>
      </c>
      <c r="K10" s="31">
        <v>17.3</v>
      </c>
      <c r="L10" s="46" t="s">
        <v>164</v>
      </c>
    </row>
    <row r="11" customFormat="1" ht="31" customHeight="1" spans="1:12">
      <c r="A11" s="42"/>
      <c r="B11" s="42"/>
      <c r="C11" s="45"/>
      <c r="D11" s="22"/>
      <c r="E11" s="23" t="s">
        <v>91</v>
      </c>
      <c r="F11" s="24">
        <v>1000</v>
      </c>
      <c r="G11" s="25">
        <v>10</v>
      </c>
      <c r="H11" s="25">
        <f t="shared" si="0"/>
        <v>1010</v>
      </c>
      <c r="I11" s="18" t="s">
        <v>165</v>
      </c>
      <c r="J11" s="31">
        <v>16.8</v>
      </c>
      <c r="K11" s="31">
        <v>17.3</v>
      </c>
      <c r="L11" s="47"/>
    </row>
    <row r="12" customFormat="1" ht="31" customHeight="1" spans="1:12">
      <c r="A12" s="42"/>
      <c r="B12" s="42"/>
      <c r="C12" s="45"/>
      <c r="D12" s="22"/>
      <c r="E12" s="23" t="s">
        <v>91</v>
      </c>
      <c r="F12" s="24">
        <v>1000</v>
      </c>
      <c r="G12" s="25">
        <v>10</v>
      </c>
      <c r="H12" s="25">
        <f t="shared" si="0"/>
        <v>1010</v>
      </c>
      <c r="I12" s="18" t="s">
        <v>166</v>
      </c>
      <c r="J12" s="31">
        <v>16.8</v>
      </c>
      <c r="K12" s="31">
        <v>17.3</v>
      </c>
      <c r="L12" s="47"/>
    </row>
    <row r="13" customFormat="1" ht="31" customHeight="1" spans="1:12">
      <c r="A13" s="42"/>
      <c r="B13" s="42"/>
      <c r="C13" s="45"/>
      <c r="D13" s="22"/>
      <c r="E13" s="23" t="s">
        <v>91</v>
      </c>
      <c r="F13" s="24">
        <v>1000</v>
      </c>
      <c r="G13" s="25">
        <v>10</v>
      </c>
      <c r="H13" s="25">
        <f t="shared" si="0"/>
        <v>1010</v>
      </c>
      <c r="I13" s="18" t="s">
        <v>167</v>
      </c>
      <c r="J13" s="31">
        <v>16.8</v>
      </c>
      <c r="K13" s="31">
        <v>17.3</v>
      </c>
      <c r="L13" s="47"/>
    </row>
    <row r="14" customFormat="1" ht="31" customHeight="1" spans="1:12">
      <c r="A14" s="42"/>
      <c r="B14" s="42"/>
      <c r="C14" s="45"/>
      <c r="D14" s="22"/>
      <c r="E14" s="23" t="s">
        <v>91</v>
      </c>
      <c r="F14" s="24">
        <v>1000</v>
      </c>
      <c r="G14" s="25">
        <v>10</v>
      </c>
      <c r="H14" s="25">
        <f t="shared" si="0"/>
        <v>1010</v>
      </c>
      <c r="I14" s="18" t="s">
        <v>168</v>
      </c>
      <c r="J14" s="31">
        <v>16.8</v>
      </c>
      <c r="K14" s="31">
        <v>17.3</v>
      </c>
      <c r="L14" s="47"/>
    </row>
    <row r="15" customFormat="1" ht="31" customHeight="1" spans="1:12">
      <c r="A15" s="42"/>
      <c r="B15" s="42"/>
      <c r="C15" s="45"/>
      <c r="D15" s="22"/>
      <c r="E15" s="23" t="s">
        <v>91</v>
      </c>
      <c r="F15" s="24">
        <v>1000</v>
      </c>
      <c r="G15" s="25">
        <v>10</v>
      </c>
      <c r="H15" s="25">
        <f t="shared" si="0"/>
        <v>1010</v>
      </c>
      <c r="I15" s="18" t="s">
        <v>169</v>
      </c>
      <c r="J15" s="31">
        <v>16.8</v>
      </c>
      <c r="K15" s="31">
        <v>17.3</v>
      </c>
      <c r="L15" s="47"/>
    </row>
    <row r="16" customFormat="1" ht="31" customHeight="1" spans="1:12">
      <c r="A16" s="42"/>
      <c r="B16" s="42"/>
      <c r="C16" s="45"/>
      <c r="D16" s="22"/>
      <c r="E16" s="23" t="s">
        <v>91</v>
      </c>
      <c r="F16" s="24">
        <v>1000</v>
      </c>
      <c r="G16" s="25">
        <v>10</v>
      </c>
      <c r="H16" s="25">
        <f t="shared" si="0"/>
        <v>1010</v>
      </c>
      <c r="I16" s="18" t="s">
        <v>170</v>
      </c>
      <c r="J16" s="31">
        <v>16.8</v>
      </c>
      <c r="K16" s="31">
        <v>17.3</v>
      </c>
      <c r="L16" s="48"/>
    </row>
    <row r="17" customFormat="1" ht="31" customHeight="1" spans="1:12">
      <c r="A17" s="42"/>
      <c r="B17" s="42"/>
      <c r="C17" s="45"/>
      <c r="D17" s="22"/>
      <c r="E17" s="23" t="s">
        <v>91</v>
      </c>
      <c r="F17" s="24">
        <v>1000</v>
      </c>
      <c r="G17" s="25">
        <v>10</v>
      </c>
      <c r="H17" s="25">
        <f t="shared" ref="H17:H36" si="1">SUM(F17+G17)</f>
        <v>1010</v>
      </c>
      <c r="I17" s="18" t="s">
        <v>171</v>
      </c>
      <c r="J17" s="31">
        <v>16.8</v>
      </c>
      <c r="K17" s="31">
        <v>17.3</v>
      </c>
      <c r="L17" s="46" t="s">
        <v>172</v>
      </c>
    </row>
    <row r="18" customFormat="1" ht="31" customHeight="1" spans="1:12">
      <c r="A18" s="42"/>
      <c r="B18" s="42"/>
      <c r="C18" s="45"/>
      <c r="D18" s="22"/>
      <c r="E18" s="23" t="s">
        <v>91</v>
      </c>
      <c r="F18" s="24">
        <v>1000</v>
      </c>
      <c r="G18" s="25">
        <v>10</v>
      </c>
      <c r="H18" s="25">
        <f t="shared" si="1"/>
        <v>1010</v>
      </c>
      <c r="I18" s="18" t="s">
        <v>173</v>
      </c>
      <c r="J18" s="31">
        <v>16.8</v>
      </c>
      <c r="K18" s="31">
        <v>17.3</v>
      </c>
      <c r="L18" s="47"/>
    </row>
    <row r="19" customFormat="1" ht="31" customHeight="1" spans="1:12">
      <c r="A19" s="42"/>
      <c r="B19" s="42"/>
      <c r="C19" s="45"/>
      <c r="D19" s="22"/>
      <c r="E19" s="23" t="s">
        <v>91</v>
      </c>
      <c r="F19" s="24">
        <v>1000</v>
      </c>
      <c r="G19" s="25">
        <v>10</v>
      </c>
      <c r="H19" s="25">
        <f t="shared" si="1"/>
        <v>1010</v>
      </c>
      <c r="I19" s="18" t="s">
        <v>174</v>
      </c>
      <c r="J19" s="31">
        <v>16.8</v>
      </c>
      <c r="K19" s="31">
        <v>17.3</v>
      </c>
      <c r="L19" s="47"/>
    </row>
    <row r="20" customFormat="1" ht="31" customHeight="1" spans="1:12">
      <c r="A20" s="42"/>
      <c r="B20" s="42"/>
      <c r="C20" s="45"/>
      <c r="D20" s="22"/>
      <c r="E20" s="23" t="s">
        <v>91</v>
      </c>
      <c r="F20" s="24">
        <v>1000</v>
      </c>
      <c r="G20" s="25">
        <v>10</v>
      </c>
      <c r="H20" s="25">
        <f t="shared" si="1"/>
        <v>1010</v>
      </c>
      <c r="I20" s="18" t="s">
        <v>175</v>
      </c>
      <c r="J20" s="31">
        <v>16.8</v>
      </c>
      <c r="K20" s="31">
        <v>17.3</v>
      </c>
      <c r="L20" s="47"/>
    </row>
    <row r="21" customFormat="1" ht="31" customHeight="1" spans="1:12">
      <c r="A21" s="42"/>
      <c r="B21" s="42"/>
      <c r="C21" s="45"/>
      <c r="D21" s="22"/>
      <c r="E21" s="23" t="s">
        <v>91</v>
      </c>
      <c r="F21" s="24">
        <v>1000</v>
      </c>
      <c r="G21" s="25">
        <v>10</v>
      </c>
      <c r="H21" s="25">
        <f t="shared" si="1"/>
        <v>1010</v>
      </c>
      <c r="I21" s="18" t="s">
        <v>176</v>
      </c>
      <c r="J21" s="31">
        <v>16.8</v>
      </c>
      <c r="K21" s="31">
        <v>17.3</v>
      </c>
      <c r="L21" s="47"/>
    </row>
    <row r="22" customFormat="1" ht="31" customHeight="1" spans="1:12">
      <c r="A22" s="42"/>
      <c r="B22" s="42"/>
      <c r="C22" s="45"/>
      <c r="D22" s="22"/>
      <c r="E22" s="23" t="s">
        <v>91</v>
      </c>
      <c r="F22" s="24">
        <v>1000</v>
      </c>
      <c r="G22" s="25">
        <v>10</v>
      </c>
      <c r="H22" s="25">
        <f t="shared" si="1"/>
        <v>1010</v>
      </c>
      <c r="I22" s="18" t="s">
        <v>177</v>
      </c>
      <c r="J22" s="31">
        <v>16.8</v>
      </c>
      <c r="K22" s="31">
        <v>17.3</v>
      </c>
      <c r="L22" s="47"/>
    </row>
    <row r="23" customFormat="1" ht="31" customHeight="1" spans="1:12">
      <c r="A23" s="42"/>
      <c r="B23" s="42"/>
      <c r="C23" s="45"/>
      <c r="D23" s="22"/>
      <c r="E23" s="23" t="s">
        <v>91</v>
      </c>
      <c r="F23" s="24">
        <v>1000</v>
      </c>
      <c r="G23" s="25">
        <v>10</v>
      </c>
      <c r="H23" s="25">
        <f t="shared" si="1"/>
        <v>1010</v>
      </c>
      <c r="I23" s="18" t="s">
        <v>178</v>
      </c>
      <c r="J23" s="31">
        <v>16.8</v>
      </c>
      <c r="K23" s="31">
        <v>17.3</v>
      </c>
      <c r="L23" s="47"/>
    </row>
    <row r="24" customFormat="1" ht="31" customHeight="1" spans="1:12">
      <c r="A24" s="42"/>
      <c r="B24" s="42"/>
      <c r="C24" s="45"/>
      <c r="D24" s="22"/>
      <c r="E24" s="23" t="s">
        <v>91</v>
      </c>
      <c r="F24" s="24">
        <v>1000</v>
      </c>
      <c r="G24" s="25">
        <v>10</v>
      </c>
      <c r="H24" s="25">
        <f t="shared" si="1"/>
        <v>1010</v>
      </c>
      <c r="I24" s="18" t="s">
        <v>179</v>
      </c>
      <c r="J24" s="31">
        <v>16.8</v>
      </c>
      <c r="K24" s="31">
        <v>17.3</v>
      </c>
      <c r="L24" s="47"/>
    </row>
    <row r="25" customFormat="1" ht="31" customHeight="1" spans="1:12">
      <c r="A25" s="42"/>
      <c r="B25" s="42"/>
      <c r="C25" s="45"/>
      <c r="D25" s="22"/>
      <c r="E25" s="23" t="s">
        <v>91</v>
      </c>
      <c r="F25" s="24">
        <v>1000</v>
      </c>
      <c r="G25" s="25">
        <v>10</v>
      </c>
      <c r="H25" s="25">
        <f t="shared" si="1"/>
        <v>1010</v>
      </c>
      <c r="I25" s="18" t="s">
        <v>180</v>
      </c>
      <c r="J25" s="31">
        <v>16.8</v>
      </c>
      <c r="K25" s="31">
        <v>17.3</v>
      </c>
      <c r="L25" s="47"/>
    </row>
    <row r="26" customFormat="1" ht="31" customHeight="1" spans="1:12">
      <c r="A26" s="42"/>
      <c r="B26" s="42"/>
      <c r="C26" s="45"/>
      <c r="D26" s="22"/>
      <c r="E26" s="23" t="s">
        <v>91</v>
      </c>
      <c r="F26" s="24">
        <v>1000</v>
      </c>
      <c r="G26" s="25">
        <v>10</v>
      </c>
      <c r="H26" s="25">
        <f t="shared" si="1"/>
        <v>1010</v>
      </c>
      <c r="I26" s="18" t="s">
        <v>181</v>
      </c>
      <c r="J26" s="31">
        <v>16.8</v>
      </c>
      <c r="K26" s="31">
        <v>17.3</v>
      </c>
      <c r="L26" s="48"/>
    </row>
    <row r="27" customFormat="1" ht="31" customHeight="1" spans="1:12">
      <c r="A27" s="42"/>
      <c r="B27" s="42"/>
      <c r="C27" s="45"/>
      <c r="D27" s="22"/>
      <c r="E27" s="23" t="s">
        <v>91</v>
      </c>
      <c r="F27" s="24">
        <v>1000</v>
      </c>
      <c r="G27" s="25">
        <v>10</v>
      </c>
      <c r="H27" s="25">
        <f t="shared" si="1"/>
        <v>1010</v>
      </c>
      <c r="I27" s="18" t="s">
        <v>182</v>
      </c>
      <c r="J27" s="31">
        <v>16.8</v>
      </c>
      <c r="K27" s="31">
        <v>17.3</v>
      </c>
      <c r="L27" s="46" t="s">
        <v>183</v>
      </c>
    </row>
    <row r="28" customFormat="1" ht="31" customHeight="1" spans="1:12">
      <c r="A28" s="42"/>
      <c r="B28" s="42"/>
      <c r="C28" s="45"/>
      <c r="D28" s="22"/>
      <c r="E28" s="23" t="s">
        <v>91</v>
      </c>
      <c r="F28" s="24">
        <v>1000</v>
      </c>
      <c r="G28" s="25">
        <v>10</v>
      </c>
      <c r="H28" s="25">
        <f t="shared" si="1"/>
        <v>1010</v>
      </c>
      <c r="I28" s="18" t="s">
        <v>184</v>
      </c>
      <c r="J28" s="31">
        <v>16.8</v>
      </c>
      <c r="K28" s="31">
        <v>17.3</v>
      </c>
      <c r="L28" s="47"/>
    </row>
    <row r="29" customFormat="1" ht="31" customHeight="1" spans="1:12">
      <c r="A29" s="42"/>
      <c r="B29" s="42"/>
      <c r="C29" s="45"/>
      <c r="D29" s="22"/>
      <c r="E29" s="23" t="s">
        <v>91</v>
      </c>
      <c r="F29" s="24">
        <v>1000</v>
      </c>
      <c r="G29" s="25">
        <v>10</v>
      </c>
      <c r="H29" s="25">
        <f t="shared" si="1"/>
        <v>1010</v>
      </c>
      <c r="I29" s="18" t="s">
        <v>185</v>
      </c>
      <c r="J29" s="31">
        <v>16.8</v>
      </c>
      <c r="K29" s="31">
        <v>17.3</v>
      </c>
      <c r="L29" s="47"/>
    </row>
    <row r="30" customFormat="1" ht="31" customHeight="1" spans="1:12">
      <c r="A30" s="42"/>
      <c r="B30" s="42"/>
      <c r="C30" s="45"/>
      <c r="D30" s="22"/>
      <c r="E30" s="23" t="s">
        <v>91</v>
      </c>
      <c r="F30" s="24">
        <v>1000</v>
      </c>
      <c r="G30" s="25">
        <v>10</v>
      </c>
      <c r="H30" s="25">
        <f t="shared" si="1"/>
        <v>1010</v>
      </c>
      <c r="I30" s="18" t="s">
        <v>186</v>
      </c>
      <c r="J30" s="31">
        <v>16.8</v>
      </c>
      <c r="K30" s="31">
        <v>17.3</v>
      </c>
      <c r="L30" s="47"/>
    </row>
    <row r="31" customFormat="1" ht="31" customHeight="1" spans="1:12">
      <c r="A31" s="42"/>
      <c r="B31" s="42"/>
      <c r="C31" s="45"/>
      <c r="D31" s="22"/>
      <c r="E31" s="23" t="s">
        <v>91</v>
      </c>
      <c r="F31" s="24">
        <v>1000</v>
      </c>
      <c r="G31" s="25">
        <v>10</v>
      </c>
      <c r="H31" s="25">
        <f t="shared" si="1"/>
        <v>1010</v>
      </c>
      <c r="I31" s="18" t="s">
        <v>187</v>
      </c>
      <c r="J31" s="31">
        <v>16.8</v>
      </c>
      <c r="K31" s="31">
        <v>17.3</v>
      </c>
      <c r="L31" s="47"/>
    </row>
    <row r="32" customFormat="1" ht="31" customHeight="1" spans="1:12">
      <c r="A32" s="42"/>
      <c r="B32" s="42"/>
      <c r="C32" s="45"/>
      <c r="D32" s="22"/>
      <c r="E32" s="23" t="s">
        <v>91</v>
      </c>
      <c r="F32" s="24">
        <v>1000</v>
      </c>
      <c r="G32" s="25">
        <v>10</v>
      </c>
      <c r="H32" s="25">
        <f t="shared" si="1"/>
        <v>1010</v>
      </c>
      <c r="I32" s="18" t="s">
        <v>188</v>
      </c>
      <c r="J32" s="31">
        <v>16.8</v>
      </c>
      <c r="K32" s="31">
        <v>17.3</v>
      </c>
      <c r="L32" s="46" t="s">
        <v>189</v>
      </c>
    </row>
    <row r="33" customFormat="1" ht="31" customHeight="1" spans="1:12">
      <c r="A33" s="42"/>
      <c r="B33" s="42"/>
      <c r="C33" s="45"/>
      <c r="D33" s="22"/>
      <c r="E33" s="23" t="s">
        <v>91</v>
      </c>
      <c r="F33" s="24">
        <v>1000</v>
      </c>
      <c r="G33" s="25">
        <v>10</v>
      </c>
      <c r="H33" s="25">
        <f t="shared" si="1"/>
        <v>1010</v>
      </c>
      <c r="I33" s="18" t="s">
        <v>190</v>
      </c>
      <c r="J33" s="31">
        <v>16.8</v>
      </c>
      <c r="K33" s="31">
        <v>17.3</v>
      </c>
      <c r="L33" s="47"/>
    </row>
    <row r="34" customFormat="1" ht="31" customHeight="1" spans="1:12">
      <c r="A34" s="42"/>
      <c r="B34" s="42"/>
      <c r="C34" s="45"/>
      <c r="D34" s="22"/>
      <c r="E34" s="23" t="s">
        <v>91</v>
      </c>
      <c r="F34" s="24">
        <v>1000</v>
      </c>
      <c r="G34" s="25">
        <v>10</v>
      </c>
      <c r="H34" s="25">
        <f t="shared" si="1"/>
        <v>1010</v>
      </c>
      <c r="I34" s="18" t="s">
        <v>191</v>
      </c>
      <c r="J34" s="31">
        <v>16.8</v>
      </c>
      <c r="K34" s="31">
        <v>17.3</v>
      </c>
      <c r="L34" s="47"/>
    </row>
    <row r="35" customFormat="1" ht="31" customHeight="1" spans="1:12">
      <c r="A35" s="42"/>
      <c r="B35" s="42"/>
      <c r="C35" s="45"/>
      <c r="D35" s="22"/>
      <c r="E35" s="23" t="s">
        <v>91</v>
      </c>
      <c r="F35" s="24">
        <v>1000</v>
      </c>
      <c r="G35" s="25">
        <v>10</v>
      </c>
      <c r="H35" s="25">
        <f t="shared" si="1"/>
        <v>1010</v>
      </c>
      <c r="I35" s="18" t="s">
        <v>192</v>
      </c>
      <c r="J35" s="31">
        <v>16.8</v>
      </c>
      <c r="K35" s="31">
        <v>17.3</v>
      </c>
      <c r="L35" s="47"/>
    </row>
    <row r="36" customFormat="1" ht="31" customHeight="1" spans="1:12">
      <c r="A36" s="42"/>
      <c r="B36" s="42"/>
      <c r="C36" s="45"/>
      <c r="D36" s="22"/>
      <c r="E36" s="23" t="s">
        <v>91</v>
      </c>
      <c r="F36" s="24">
        <v>1000</v>
      </c>
      <c r="G36" s="25">
        <v>10</v>
      </c>
      <c r="H36" s="25">
        <f t="shared" si="1"/>
        <v>1010</v>
      </c>
      <c r="I36" s="18" t="s">
        <v>193</v>
      </c>
      <c r="J36" s="31">
        <v>16.8</v>
      </c>
      <c r="K36" s="31">
        <v>17.3</v>
      </c>
      <c r="L36" s="47"/>
    </row>
    <row r="37" ht="31" customHeight="1" spans="1:12">
      <c r="A37" s="37"/>
      <c r="B37" s="22"/>
      <c r="C37" s="22"/>
      <c r="D37" s="22"/>
      <c r="E37" s="38"/>
      <c r="F37" s="25"/>
      <c r="G37" s="25"/>
      <c r="H37" s="25"/>
      <c r="I37" s="18"/>
      <c r="J37" s="36"/>
      <c r="K37" s="36"/>
      <c r="L37" s="40"/>
    </row>
    <row r="38" ht="36" customHeight="1" spans="1:12">
      <c r="A38" s="37" t="s">
        <v>69</v>
      </c>
      <c r="B38" s="22"/>
      <c r="C38" s="22"/>
      <c r="D38" s="22"/>
      <c r="E38" s="22"/>
      <c r="F38" s="25">
        <f>SUM(F8:F36)</f>
        <v>29000</v>
      </c>
      <c r="G38" s="25">
        <f>SUM(G8:G36)</f>
        <v>290</v>
      </c>
      <c r="H38" s="25">
        <f>SUM(H8:H36)</f>
        <v>29290</v>
      </c>
      <c r="I38" s="39" t="s">
        <v>194</v>
      </c>
      <c r="J38" s="36">
        <f>SUM(J8:J36)</f>
        <v>487.2</v>
      </c>
      <c r="K38" s="36">
        <f>SUM(K8:K36)</f>
        <v>501.7</v>
      </c>
      <c r="L38" s="40"/>
    </row>
    <row r="41" spans="13:13">
      <c r="M41" s="41"/>
    </row>
    <row r="43" spans="13:13">
      <c r="M43" s="1"/>
    </row>
    <row r="44" ht="34.05" customHeight="1" spans="13:13">
      <c r="M44" s="1"/>
    </row>
    <row r="45" ht="28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25.95" customHeight="1" spans="13:13">
      <c r="M48" s="1"/>
    </row>
    <row r="49" ht="25.95" customHeight="1" spans="13:13">
      <c r="M49" s="1"/>
    </row>
    <row r="50" ht="25.95" customHeight="1" spans="13:13">
      <c r="M50" s="1"/>
    </row>
    <row r="51" ht="25.95" customHeight="1" spans="13:13">
      <c r="M51" s="1"/>
    </row>
    <row r="52" ht="25.95" customHeight="1" spans="13:13">
      <c r="M52" s="1"/>
    </row>
    <row r="53" ht="25.95" customHeight="1" spans="13:13">
      <c r="M53" s="1"/>
    </row>
    <row r="54" ht="25.95" customHeight="1" spans="13:13">
      <c r="M54" s="1"/>
    </row>
    <row r="55" ht="25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30" customHeight="1" spans="13:13">
      <c r="M58" s="1"/>
    </row>
    <row r="59" ht="25.95" customHeight="1" spans="13:13">
      <c r="M59" s="1"/>
    </row>
    <row r="60" ht="24" customHeight="1" spans="13:13">
      <c r="M60" s="1"/>
    </row>
    <row r="61" ht="25.05" customHeight="1" spans="13:13">
      <c r="M61" s="1"/>
    </row>
    <row r="62" ht="31.95" customHeight="1" spans="13:13">
      <c r="M62" s="1"/>
    </row>
    <row r="63" spans="13:13">
      <c r="M63" s="1"/>
    </row>
    <row r="64" ht="21" customHeight="1" spans="13:13">
      <c r="M64" s="1"/>
    </row>
  </sheetData>
  <mergeCells count="13">
    <mergeCell ref="A1:L1"/>
    <mergeCell ref="A2:L2"/>
    <mergeCell ref="E3:F3"/>
    <mergeCell ref="D4:E4"/>
    <mergeCell ref="A8:A36"/>
    <mergeCell ref="B8:B36"/>
    <mergeCell ref="C8:C36"/>
    <mergeCell ref="L8:L9"/>
    <mergeCell ref="L10:L16"/>
    <mergeCell ref="L17:L26"/>
    <mergeCell ref="L27:L31"/>
    <mergeCell ref="L32:L36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5"/>
  <sheetViews>
    <sheetView topLeftCell="A57" workbookViewId="0">
      <selection activeCell="L41" sqref="L41:L67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45699</v>
      </c>
      <c r="F3" s="7"/>
      <c r="G3" s="8"/>
    </row>
    <row r="4" ht="19.5" customHeight="1" spans="3:13">
      <c r="C4" s="6" t="s">
        <v>3</v>
      </c>
      <c r="D4" s="9" t="s">
        <v>195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196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50" t="s">
        <v>90</v>
      </c>
      <c r="D8" s="22"/>
      <c r="E8" s="23" t="s">
        <v>91</v>
      </c>
      <c r="F8" s="24">
        <v>1000</v>
      </c>
      <c r="G8" s="25">
        <v>10</v>
      </c>
      <c r="H8" s="25">
        <f>SUM(F8+G8)</f>
        <v>1010</v>
      </c>
      <c r="I8" s="18" t="s">
        <v>197</v>
      </c>
      <c r="J8" s="31">
        <v>16.8</v>
      </c>
      <c r="K8" s="31">
        <v>17.3</v>
      </c>
      <c r="L8" s="46" t="s">
        <v>198</v>
      </c>
    </row>
    <row r="9" customFormat="1" ht="31" customHeight="1" spans="1:12">
      <c r="A9" s="42"/>
      <c r="B9" s="42"/>
      <c r="C9" s="50"/>
      <c r="D9" s="22"/>
      <c r="E9" s="23" t="s">
        <v>91</v>
      </c>
      <c r="F9" s="24">
        <v>1000</v>
      </c>
      <c r="G9" s="25">
        <v>10</v>
      </c>
      <c r="H9" s="25">
        <f>SUM(F9+G9)</f>
        <v>1010</v>
      </c>
      <c r="I9" s="18" t="s">
        <v>199</v>
      </c>
      <c r="J9" s="31">
        <v>16.8</v>
      </c>
      <c r="K9" s="31">
        <v>17.3</v>
      </c>
      <c r="L9" s="47"/>
    </row>
    <row r="10" customFormat="1" ht="31" customHeight="1" spans="1:12">
      <c r="A10" s="42"/>
      <c r="B10" s="42"/>
      <c r="C10" s="50"/>
      <c r="D10" s="22"/>
      <c r="E10" s="23" t="s">
        <v>91</v>
      </c>
      <c r="F10" s="24">
        <v>1000</v>
      </c>
      <c r="G10" s="25">
        <v>10</v>
      </c>
      <c r="H10" s="25">
        <f t="shared" ref="H10:H19" si="0">SUM(F10+G10)</f>
        <v>1010</v>
      </c>
      <c r="I10" s="18" t="s">
        <v>200</v>
      </c>
      <c r="J10" s="31">
        <v>16.8</v>
      </c>
      <c r="K10" s="31">
        <v>17.3</v>
      </c>
      <c r="L10" s="47"/>
    </row>
    <row r="11" customFormat="1" ht="31" customHeight="1" spans="1:12">
      <c r="A11" s="42"/>
      <c r="B11" s="42"/>
      <c r="C11" s="50"/>
      <c r="D11" s="22"/>
      <c r="E11" s="23" t="s">
        <v>91</v>
      </c>
      <c r="F11" s="24">
        <v>1000</v>
      </c>
      <c r="G11" s="25">
        <v>10</v>
      </c>
      <c r="H11" s="25">
        <f t="shared" si="0"/>
        <v>1010</v>
      </c>
      <c r="I11" s="18" t="s">
        <v>201</v>
      </c>
      <c r="J11" s="31">
        <v>16.8</v>
      </c>
      <c r="K11" s="31">
        <v>17.3</v>
      </c>
      <c r="L11" s="47"/>
    </row>
    <row r="12" customFormat="1" ht="31" customHeight="1" spans="1:12">
      <c r="A12" s="42"/>
      <c r="B12" s="42"/>
      <c r="C12" s="50"/>
      <c r="D12" s="22"/>
      <c r="E12" s="23" t="s">
        <v>91</v>
      </c>
      <c r="F12" s="24">
        <v>1000</v>
      </c>
      <c r="G12" s="25">
        <v>10</v>
      </c>
      <c r="H12" s="25">
        <f t="shared" si="0"/>
        <v>1010</v>
      </c>
      <c r="I12" s="18" t="s">
        <v>202</v>
      </c>
      <c r="J12" s="31">
        <v>16.8</v>
      </c>
      <c r="K12" s="31">
        <v>17.3</v>
      </c>
      <c r="L12" s="47"/>
    </row>
    <row r="13" customFormat="1" ht="31" customHeight="1" spans="1:12">
      <c r="A13" s="42"/>
      <c r="B13" s="42"/>
      <c r="C13" s="50"/>
      <c r="D13" s="22"/>
      <c r="E13" s="23" t="s">
        <v>91</v>
      </c>
      <c r="F13" s="24">
        <v>1000</v>
      </c>
      <c r="G13" s="25">
        <v>10</v>
      </c>
      <c r="H13" s="25">
        <f t="shared" si="0"/>
        <v>1010</v>
      </c>
      <c r="I13" s="18" t="s">
        <v>203</v>
      </c>
      <c r="J13" s="31">
        <v>16.8</v>
      </c>
      <c r="K13" s="31">
        <v>17.3</v>
      </c>
      <c r="L13" s="47"/>
    </row>
    <row r="14" customFormat="1" ht="31" customHeight="1" spans="1:12">
      <c r="A14" s="42"/>
      <c r="B14" s="42"/>
      <c r="C14" s="50"/>
      <c r="D14" s="22"/>
      <c r="E14" s="23" t="s">
        <v>91</v>
      </c>
      <c r="F14" s="24">
        <v>1000</v>
      </c>
      <c r="G14" s="25">
        <v>10</v>
      </c>
      <c r="H14" s="25">
        <f t="shared" si="0"/>
        <v>1010</v>
      </c>
      <c r="I14" s="18" t="s">
        <v>204</v>
      </c>
      <c r="J14" s="31">
        <v>16.8</v>
      </c>
      <c r="K14" s="31">
        <v>17.3</v>
      </c>
      <c r="L14" s="48"/>
    </row>
    <row r="15" customFormat="1" ht="31" customHeight="1" spans="1:12">
      <c r="A15" s="42"/>
      <c r="B15" s="42"/>
      <c r="C15" s="50"/>
      <c r="D15" s="22"/>
      <c r="E15" s="23" t="s">
        <v>91</v>
      </c>
      <c r="F15" s="24">
        <v>1000</v>
      </c>
      <c r="G15" s="25">
        <v>10</v>
      </c>
      <c r="H15" s="25">
        <f t="shared" si="0"/>
        <v>1010</v>
      </c>
      <c r="I15" s="18" t="s">
        <v>205</v>
      </c>
      <c r="J15" s="31">
        <v>16.8</v>
      </c>
      <c r="K15" s="31">
        <v>17.3</v>
      </c>
      <c r="L15" s="46" t="s">
        <v>206</v>
      </c>
    </row>
    <row r="16" customFormat="1" ht="31" customHeight="1" spans="1:12">
      <c r="A16" s="42"/>
      <c r="B16" s="42"/>
      <c r="C16" s="50"/>
      <c r="D16" s="22"/>
      <c r="E16" s="23" t="s">
        <v>91</v>
      </c>
      <c r="F16" s="24">
        <v>1000</v>
      </c>
      <c r="G16" s="25">
        <v>10</v>
      </c>
      <c r="H16" s="25">
        <f t="shared" si="0"/>
        <v>1010</v>
      </c>
      <c r="I16" s="18" t="s">
        <v>207</v>
      </c>
      <c r="J16" s="31">
        <v>16.8</v>
      </c>
      <c r="K16" s="31">
        <v>17.3</v>
      </c>
      <c r="L16" s="47"/>
    </row>
    <row r="17" customFormat="1" ht="31" customHeight="1" spans="1:12">
      <c r="A17" s="42"/>
      <c r="B17" s="42"/>
      <c r="C17" s="50"/>
      <c r="D17" s="22"/>
      <c r="E17" s="23" t="s">
        <v>91</v>
      </c>
      <c r="F17" s="24">
        <v>1000</v>
      </c>
      <c r="G17" s="25">
        <v>10</v>
      </c>
      <c r="H17" s="25">
        <f t="shared" si="0"/>
        <v>1010</v>
      </c>
      <c r="I17" s="18" t="s">
        <v>208</v>
      </c>
      <c r="J17" s="31">
        <v>16.8</v>
      </c>
      <c r="K17" s="31">
        <v>17.3</v>
      </c>
      <c r="L17" s="47"/>
    </row>
    <row r="18" customFormat="1" ht="31" customHeight="1" spans="1:12">
      <c r="A18" s="42"/>
      <c r="B18" s="42"/>
      <c r="C18" s="50"/>
      <c r="D18" s="22"/>
      <c r="E18" s="23" t="s">
        <v>91</v>
      </c>
      <c r="F18" s="24">
        <v>1000</v>
      </c>
      <c r="G18" s="25">
        <v>10</v>
      </c>
      <c r="H18" s="25">
        <f t="shared" si="0"/>
        <v>1010</v>
      </c>
      <c r="I18" s="18" t="s">
        <v>209</v>
      </c>
      <c r="J18" s="31">
        <v>16.8</v>
      </c>
      <c r="K18" s="31">
        <v>17.3</v>
      </c>
      <c r="L18" s="47"/>
    </row>
    <row r="19" customFormat="1" ht="31" customHeight="1" spans="1:12">
      <c r="A19" s="42"/>
      <c r="B19" s="42"/>
      <c r="C19" s="50"/>
      <c r="D19" s="22"/>
      <c r="E19" s="23" t="s">
        <v>91</v>
      </c>
      <c r="F19" s="24">
        <v>1000</v>
      </c>
      <c r="G19" s="25">
        <v>10</v>
      </c>
      <c r="H19" s="25">
        <f t="shared" si="0"/>
        <v>1010</v>
      </c>
      <c r="I19" s="18" t="s">
        <v>210</v>
      </c>
      <c r="J19" s="31">
        <v>16.8</v>
      </c>
      <c r="K19" s="31">
        <v>17.3</v>
      </c>
      <c r="L19" s="47"/>
    </row>
    <row r="20" customFormat="1" ht="31" customHeight="1" spans="1:12">
      <c r="A20" s="42"/>
      <c r="B20" s="42"/>
      <c r="C20" s="50"/>
      <c r="D20" s="22"/>
      <c r="E20" s="23" t="s">
        <v>91</v>
      </c>
      <c r="F20" s="24">
        <v>1000</v>
      </c>
      <c r="G20" s="25">
        <v>10</v>
      </c>
      <c r="H20" s="25">
        <f t="shared" ref="H20:H40" si="1">SUM(F20+G20)</f>
        <v>1010</v>
      </c>
      <c r="I20" s="18" t="s">
        <v>211</v>
      </c>
      <c r="J20" s="31">
        <v>16.8</v>
      </c>
      <c r="K20" s="31">
        <v>17.3</v>
      </c>
      <c r="L20" s="47"/>
    </row>
    <row r="21" customFormat="1" ht="31" customHeight="1" spans="1:12">
      <c r="A21" s="42"/>
      <c r="B21" s="42"/>
      <c r="C21" s="50"/>
      <c r="D21" s="22"/>
      <c r="E21" s="23" t="s">
        <v>91</v>
      </c>
      <c r="F21" s="24">
        <v>1000</v>
      </c>
      <c r="G21" s="25">
        <v>10</v>
      </c>
      <c r="H21" s="25">
        <f t="shared" si="1"/>
        <v>1010</v>
      </c>
      <c r="I21" s="18" t="s">
        <v>212</v>
      </c>
      <c r="J21" s="31">
        <v>16.8</v>
      </c>
      <c r="K21" s="31">
        <v>17.3</v>
      </c>
      <c r="L21" s="47"/>
    </row>
    <row r="22" customFormat="1" ht="31" customHeight="1" spans="1:12">
      <c r="A22" s="42"/>
      <c r="B22" s="42"/>
      <c r="C22" s="50"/>
      <c r="D22" s="22"/>
      <c r="E22" s="23" t="s">
        <v>91</v>
      </c>
      <c r="F22" s="24">
        <v>1000</v>
      </c>
      <c r="G22" s="25">
        <v>10</v>
      </c>
      <c r="H22" s="25">
        <f t="shared" si="1"/>
        <v>1010</v>
      </c>
      <c r="I22" s="18" t="s">
        <v>213</v>
      </c>
      <c r="J22" s="31">
        <v>16.8</v>
      </c>
      <c r="K22" s="31">
        <v>17.3</v>
      </c>
      <c r="L22" s="47"/>
    </row>
    <row r="23" customFormat="1" ht="31" customHeight="1" spans="1:12">
      <c r="A23" s="42"/>
      <c r="B23" s="42"/>
      <c r="C23" s="50"/>
      <c r="D23" s="22"/>
      <c r="E23" s="23" t="s">
        <v>91</v>
      </c>
      <c r="F23" s="24">
        <v>1000</v>
      </c>
      <c r="G23" s="25">
        <v>10</v>
      </c>
      <c r="H23" s="25">
        <f t="shared" si="1"/>
        <v>1010</v>
      </c>
      <c r="I23" s="18" t="s">
        <v>214</v>
      </c>
      <c r="J23" s="31">
        <v>16.8</v>
      </c>
      <c r="K23" s="31">
        <v>17.3</v>
      </c>
      <c r="L23" s="47"/>
    </row>
    <row r="24" customFormat="1" ht="31" customHeight="1" spans="1:12">
      <c r="A24" s="42"/>
      <c r="B24" s="42"/>
      <c r="C24" s="50"/>
      <c r="D24" s="22"/>
      <c r="E24" s="23" t="s">
        <v>91</v>
      </c>
      <c r="F24" s="24">
        <v>1000</v>
      </c>
      <c r="G24" s="25">
        <v>10</v>
      </c>
      <c r="H24" s="25">
        <f t="shared" si="1"/>
        <v>1010</v>
      </c>
      <c r="I24" s="18" t="s">
        <v>215</v>
      </c>
      <c r="J24" s="31">
        <v>16.8</v>
      </c>
      <c r="K24" s="31">
        <v>17.3</v>
      </c>
      <c r="L24" s="47"/>
    </row>
    <row r="25" customFormat="1" ht="31" customHeight="1" spans="1:12">
      <c r="A25" s="42"/>
      <c r="B25" s="42"/>
      <c r="C25" s="50"/>
      <c r="D25" s="22"/>
      <c r="E25" s="23" t="s">
        <v>91</v>
      </c>
      <c r="F25" s="24">
        <v>1000</v>
      </c>
      <c r="G25" s="25">
        <v>10</v>
      </c>
      <c r="H25" s="25">
        <f t="shared" si="1"/>
        <v>1010</v>
      </c>
      <c r="I25" s="18" t="s">
        <v>216</v>
      </c>
      <c r="J25" s="31">
        <v>16.8</v>
      </c>
      <c r="K25" s="31">
        <v>17.3</v>
      </c>
      <c r="L25" s="47"/>
    </row>
    <row r="26" customFormat="1" ht="31" customHeight="1" spans="1:12">
      <c r="A26" s="42"/>
      <c r="B26" s="42"/>
      <c r="C26" s="50"/>
      <c r="D26" s="22"/>
      <c r="E26" s="23" t="s">
        <v>91</v>
      </c>
      <c r="F26" s="24">
        <v>1000</v>
      </c>
      <c r="G26" s="25">
        <v>10</v>
      </c>
      <c r="H26" s="25">
        <f t="shared" si="1"/>
        <v>1010</v>
      </c>
      <c r="I26" s="18" t="s">
        <v>217</v>
      </c>
      <c r="J26" s="31">
        <v>16.8</v>
      </c>
      <c r="K26" s="31">
        <v>17.3</v>
      </c>
      <c r="L26" s="47"/>
    </row>
    <row r="27" customFormat="1" ht="31" customHeight="1" spans="1:12">
      <c r="A27" s="42"/>
      <c r="B27" s="42"/>
      <c r="C27" s="50"/>
      <c r="D27" s="22"/>
      <c r="E27" s="23" t="s">
        <v>91</v>
      </c>
      <c r="F27" s="24">
        <v>1000</v>
      </c>
      <c r="G27" s="25">
        <v>10</v>
      </c>
      <c r="H27" s="25">
        <f t="shared" si="1"/>
        <v>1010</v>
      </c>
      <c r="I27" s="18" t="s">
        <v>218</v>
      </c>
      <c r="J27" s="31">
        <v>16.8</v>
      </c>
      <c r="K27" s="31">
        <v>17.3</v>
      </c>
      <c r="L27" s="47"/>
    </row>
    <row r="28" customFormat="1" ht="31" customHeight="1" spans="1:12">
      <c r="A28" s="42"/>
      <c r="B28" s="42"/>
      <c r="C28" s="50"/>
      <c r="D28" s="22"/>
      <c r="E28" s="23" t="s">
        <v>91</v>
      </c>
      <c r="F28" s="24">
        <v>1000</v>
      </c>
      <c r="G28" s="25">
        <v>10</v>
      </c>
      <c r="H28" s="25">
        <f t="shared" si="1"/>
        <v>1010</v>
      </c>
      <c r="I28" s="18" t="s">
        <v>219</v>
      </c>
      <c r="J28" s="31">
        <v>16.8</v>
      </c>
      <c r="K28" s="31">
        <v>17.3</v>
      </c>
      <c r="L28" s="47"/>
    </row>
    <row r="29" customFormat="1" ht="31" customHeight="1" spans="1:12">
      <c r="A29" s="42"/>
      <c r="B29" s="42"/>
      <c r="C29" s="50"/>
      <c r="D29" s="22"/>
      <c r="E29" s="23" t="s">
        <v>91</v>
      </c>
      <c r="F29" s="24">
        <v>1000</v>
      </c>
      <c r="G29" s="25">
        <v>10</v>
      </c>
      <c r="H29" s="25">
        <f t="shared" si="1"/>
        <v>1010</v>
      </c>
      <c r="I29" s="18" t="s">
        <v>220</v>
      </c>
      <c r="J29" s="31">
        <v>16.8</v>
      </c>
      <c r="K29" s="31">
        <v>17.3</v>
      </c>
      <c r="L29" s="47"/>
    </row>
    <row r="30" customFormat="1" ht="31" customHeight="1" spans="1:12">
      <c r="A30" s="42"/>
      <c r="B30" s="42"/>
      <c r="C30" s="50"/>
      <c r="D30" s="22"/>
      <c r="E30" s="23" t="s">
        <v>91</v>
      </c>
      <c r="F30" s="24">
        <v>1000</v>
      </c>
      <c r="G30" s="25">
        <v>10</v>
      </c>
      <c r="H30" s="25">
        <f t="shared" si="1"/>
        <v>1010</v>
      </c>
      <c r="I30" s="18" t="s">
        <v>221</v>
      </c>
      <c r="J30" s="31">
        <v>16.8</v>
      </c>
      <c r="K30" s="31">
        <v>17.3</v>
      </c>
      <c r="L30" s="47"/>
    </row>
    <row r="31" customFormat="1" ht="31" customHeight="1" spans="1:12">
      <c r="A31" s="42"/>
      <c r="B31" s="42"/>
      <c r="C31" s="50"/>
      <c r="D31" s="22"/>
      <c r="E31" s="23" t="s">
        <v>91</v>
      </c>
      <c r="F31" s="24">
        <v>1000</v>
      </c>
      <c r="G31" s="25">
        <v>10</v>
      </c>
      <c r="H31" s="25">
        <f t="shared" si="1"/>
        <v>1010</v>
      </c>
      <c r="I31" s="18" t="s">
        <v>222</v>
      </c>
      <c r="J31" s="31">
        <v>16.8</v>
      </c>
      <c r="K31" s="31">
        <v>17.3</v>
      </c>
      <c r="L31" s="47"/>
    </row>
    <row r="32" customFormat="1" ht="31" customHeight="1" spans="1:12">
      <c r="A32" s="42"/>
      <c r="B32" s="42"/>
      <c r="C32" s="50"/>
      <c r="D32" s="22"/>
      <c r="E32" s="23" t="s">
        <v>91</v>
      </c>
      <c r="F32" s="24">
        <v>1000</v>
      </c>
      <c r="G32" s="25">
        <v>10</v>
      </c>
      <c r="H32" s="25">
        <f t="shared" si="1"/>
        <v>1010</v>
      </c>
      <c r="I32" s="18" t="s">
        <v>223</v>
      </c>
      <c r="J32" s="31">
        <v>16.8</v>
      </c>
      <c r="K32" s="31">
        <v>17.3</v>
      </c>
      <c r="L32" s="47"/>
    </row>
    <row r="33" customFormat="1" ht="31" customHeight="1" spans="1:12">
      <c r="A33" s="42"/>
      <c r="B33" s="42"/>
      <c r="C33" s="50"/>
      <c r="D33" s="22"/>
      <c r="E33" s="23" t="s">
        <v>91</v>
      </c>
      <c r="F33" s="24">
        <v>1000</v>
      </c>
      <c r="G33" s="25">
        <v>10</v>
      </c>
      <c r="H33" s="25">
        <f t="shared" si="1"/>
        <v>1010</v>
      </c>
      <c r="I33" s="18" t="s">
        <v>224</v>
      </c>
      <c r="J33" s="31">
        <v>16.8</v>
      </c>
      <c r="K33" s="31">
        <v>17.3</v>
      </c>
      <c r="L33" s="47"/>
    </row>
    <row r="34" customFormat="1" ht="31" customHeight="1" spans="1:12">
      <c r="A34" s="42"/>
      <c r="B34" s="42"/>
      <c r="C34" s="50"/>
      <c r="D34" s="22"/>
      <c r="E34" s="23" t="s">
        <v>91</v>
      </c>
      <c r="F34" s="24">
        <v>1000</v>
      </c>
      <c r="G34" s="25">
        <v>10</v>
      </c>
      <c r="H34" s="25">
        <f t="shared" si="1"/>
        <v>1010</v>
      </c>
      <c r="I34" s="18" t="s">
        <v>225</v>
      </c>
      <c r="J34" s="31">
        <v>16.8</v>
      </c>
      <c r="K34" s="31">
        <v>17.3</v>
      </c>
      <c r="L34" s="47"/>
    </row>
    <row r="35" customFormat="1" ht="31" customHeight="1" spans="1:12">
      <c r="A35" s="42"/>
      <c r="B35" s="42"/>
      <c r="C35" s="50"/>
      <c r="D35" s="22"/>
      <c r="E35" s="23" t="s">
        <v>91</v>
      </c>
      <c r="F35" s="24">
        <v>1000</v>
      </c>
      <c r="G35" s="25">
        <v>10</v>
      </c>
      <c r="H35" s="25">
        <f t="shared" si="1"/>
        <v>1010</v>
      </c>
      <c r="I35" s="18" t="s">
        <v>226</v>
      </c>
      <c r="J35" s="31">
        <v>16.8</v>
      </c>
      <c r="K35" s="31">
        <v>17.3</v>
      </c>
      <c r="L35" s="47"/>
    </row>
    <row r="36" customFormat="1" ht="31" customHeight="1" spans="1:12">
      <c r="A36" s="42"/>
      <c r="B36" s="42"/>
      <c r="C36" s="50"/>
      <c r="D36" s="22"/>
      <c r="E36" s="23" t="s">
        <v>91</v>
      </c>
      <c r="F36" s="24">
        <v>1000</v>
      </c>
      <c r="G36" s="25">
        <v>10</v>
      </c>
      <c r="H36" s="25">
        <f t="shared" si="1"/>
        <v>1010</v>
      </c>
      <c r="I36" s="18" t="s">
        <v>227</v>
      </c>
      <c r="J36" s="31">
        <v>16.8</v>
      </c>
      <c r="K36" s="31">
        <v>17.3</v>
      </c>
      <c r="L36" s="47"/>
    </row>
    <row r="37" customFormat="1" ht="31" customHeight="1" spans="1:12">
      <c r="A37" s="42"/>
      <c r="B37" s="42"/>
      <c r="C37" s="50"/>
      <c r="D37" s="22"/>
      <c r="E37" s="23" t="s">
        <v>91</v>
      </c>
      <c r="F37" s="24">
        <v>1000</v>
      </c>
      <c r="G37" s="25">
        <v>10</v>
      </c>
      <c r="H37" s="25">
        <f t="shared" si="1"/>
        <v>1010</v>
      </c>
      <c r="I37" s="18" t="s">
        <v>228</v>
      </c>
      <c r="J37" s="31">
        <v>16.8</v>
      </c>
      <c r="K37" s="31">
        <v>17.3</v>
      </c>
      <c r="L37" s="47"/>
    </row>
    <row r="38" customFormat="1" ht="31" customHeight="1" spans="1:12">
      <c r="A38" s="42"/>
      <c r="B38" s="42"/>
      <c r="C38" s="50"/>
      <c r="D38" s="22"/>
      <c r="E38" s="23" t="s">
        <v>91</v>
      </c>
      <c r="F38" s="24">
        <v>1000</v>
      </c>
      <c r="G38" s="25">
        <v>10</v>
      </c>
      <c r="H38" s="25">
        <f t="shared" si="1"/>
        <v>1010</v>
      </c>
      <c r="I38" s="18" t="s">
        <v>229</v>
      </c>
      <c r="J38" s="31">
        <v>16.8</v>
      </c>
      <c r="K38" s="31">
        <v>17.3</v>
      </c>
      <c r="L38" s="47"/>
    </row>
    <row r="39" customFormat="1" ht="31" customHeight="1" spans="1:12">
      <c r="A39" s="42"/>
      <c r="B39" s="42"/>
      <c r="C39" s="50"/>
      <c r="D39" s="22"/>
      <c r="E39" s="23" t="s">
        <v>91</v>
      </c>
      <c r="F39" s="24">
        <v>1000</v>
      </c>
      <c r="G39" s="25">
        <v>10</v>
      </c>
      <c r="H39" s="25">
        <f t="shared" si="1"/>
        <v>1010</v>
      </c>
      <c r="I39" s="18" t="s">
        <v>230</v>
      </c>
      <c r="J39" s="31">
        <v>16.8</v>
      </c>
      <c r="K39" s="31">
        <v>17.3</v>
      </c>
      <c r="L39" s="47"/>
    </row>
    <row r="40" customFormat="1" ht="31" customHeight="1" spans="1:12">
      <c r="A40" s="42"/>
      <c r="B40" s="42"/>
      <c r="C40" s="50"/>
      <c r="D40" s="22"/>
      <c r="E40" s="23" t="s">
        <v>91</v>
      </c>
      <c r="F40" s="24">
        <v>1000</v>
      </c>
      <c r="G40" s="25">
        <v>10</v>
      </c>
      <c r="H40" s="25">
        <f t="shared" si="1"/>
        <v>1010</v>
      </c>
      <c r="I40" s="18" t="s">
        <v>231</v>
      </c>
      <c r="J40" s="31">
        <v>16.8</v>
      </c>
      <c r="K40" s="31">
        <v>17.3</v>
      </c>
      <c r="L40" s="48"/>
    </row>
    <row r="41" customFormat="1" ht="31" customHeight="1" spans="1:12">
      <c r="A41" s="42"/>
      <c r="B41" s="42"/>
      <c r="C41" s="51" t="s">
        <v>232</v>
      </c>
      <c r="D41" s="22"/>
      <c r="E41" s="23" t="s">
        <v>74</v>
      </c>
      <c r="F41" s="25">
        <v>1500</v>
      </c>
      <c r="G41" s="25">
        <v>15</v>
      </c>
      <c r="H41" s="25">
        <f t="shared" ref="H41:H67" si="2">SUM(F41+G41)</f>
        <v>1515</v>
      </c>
      <c r="I41" s="18" t="s">
        <v>233</v>
      </c>
      <c r="J41" s="36">
        <v>17.5</v>
      </c>
      <c r="K41" s="36">
        <v>18</v>
      </c>
      <c r="L41" s="52" t="s">
        <v>234</v>
      </c>
    </row>
    <row r="42" customFormat="1" ht="31" customHeight="1" spans="1:12">
      <c r="A42" s="42"/>
      <c r="B42" s="42"/>
      <c r="C42" s="51"/>
      <c r="D42" s="22"/>
      <c r="E42" s="23" t="s">
        <v>74</v>
      </c>
      <c r="F42" s="25">
        <v>1500</v>
      </c>
      <c r="G42" s="25">
        <v>15</v>
      </c>
      <c r="H42" s="25">
        <f t="shared" si="2"/>
        <v>1515</v>
      </c>
      <c r="I42" s="18" t="s">
        <v>235</v>
      </c>
      <c r="J42" s="36">
        <v>17.5</v>
      </c>
      <c r="K42" s="36">
        <v>18</v>
      </c>
      <c r="L42" s="53"/>
    </row>
    <row r="43" customFormat="1" ht="31" customHeight="1" spans="1:12">
      <c r="A43" s="42"/>
      <c r="B43" s="42"/>
      <c r="C43" s="51"/>
      <c r="D43" s="22"/>
      <c r="E43" s="23" t="s">
        <v>74</v>
      </c>
      <c r="F43" s="25">
        <v>1500</v>
      </c>
      <c r="G43" s="25">
        <v>15</v>
      </c>
      <c r="H43" s="25">
        <f t="shared" si="2"/>
        <v>1515</v>
      </c>
      <c r="I43" s="18" t="s">
        <v>236</v>
      </c>
      <c r="J43" s="36">
        <v>17.5</v>
      </c>
      <c r="K43" s="36">
        <v>18</v>
      </c>
      <c r="L43" s="53"/>
    </row>
    <row r="44" customFormat="1" ht="31" customHeight="1" spans="1:12">
      <c r="A44" s="42"/>
      <c r="B44" s="42"/>
      <c r="C44" s="51"/>
      <c r="D44" s="22"/>
      <c r="E44" s="23" t="s">
        <v>74</v>
      </c>
      <c r="F44" s="25">
        <v>1500</v>
      </c>
      <c r="G44" s="25">
        <v>15</v>
      </c>
      <c r="H44" s="25">
        <f t="shared" si="2"/>
        <v>1515</v>
      </c>
      <c r="I44" s="18" t="s">
        <v>237</v>
      </c>
      <c r="J44" s="36">
        <v>17.5</v>
      </c>
      <c r="K44" s="36">
        <v>18</v>
      </c>
      <c r="L44" s="53"/>
    </row>
    <row r="45" customFormat="1" ht="31" customHeight="1" spans="1:12">
      <c r="A45" s="42"/>
      <c r="B45" s="42"/>
      <c r="C45" s="51"/>
      <c r="D45" s="22"/>
      <c r="E45" s="23" t="s">
        <v>74</v>
      </c>
      <c r="F45" s="25">
        <v>1500</v>
      </c>
      <c r="G45" s="25">
        <v>15</v>
      </c>
      <c r="H45" s="25">
        <f t="shared" si="2"/>
        <v>1515</v>
      </c>
      <c r="I45" s="18" t="s">
        <v>238</v>
      </c>
      <c r="J45" s="36">
        <v>17.5</v>
      </c>
      <c r="K45" s="36">
        <v>18</v>
      </c>
      <c r="L45" s="53"/>
    </row>
    <row r="46" customFormat="1" ht="31" customHeight="1" spans="1:12">
      <c r="A46" s="42"/>
      <c r="B46" s="42"/>
      <c r="C46" s="51"/>
      <c r="D46" s="22"/>
      <c r="E46" s="23" t="s">
        <v>74</v>
      </c>
      <c r="F46" s="25">
        <v>1500</v>
      </c>
      <c r="G46" s="25">
        <v>15</v>
      </c>
      <c r="H46" s="25">
        <f t="shared" si="2"/>
        <v>1515</v>
      </c>
      <c r="I46" s="18" t="s">
        <v>239</v>
      </c>
      <c r="J46" s="36">
        <v>17.5</v>
      </c>
      <c r="K46" s="36">
        <v>18</v>
      </c>
      <c r="L46" s="53"/>
    </row>
    <row r="47" customFormat="1" ht="31" customHeight="1" spans="1:12">
      <c r="A47" s="42"/>
      <c r="B47" s="42"/>
      <c r="C47" s="51"/>
      <c r="D47" s="22"/>
      <c r="E47" s="23" t="s">
        <v>74</v>
      </c>
      <c r="F47" s="25">
        <v>1500</v>
      </c>
      <c r="G47" s="25">
        <v>15</v>
      </c>
      <c r="H47" s="25">
        <f t="shared" si="2"/>
        <v>1515</v>
      </c>
      <c r="I47" s="18" t="s">
        <v>240</v>
      </c>
      <c r="J47" s="36">
        <v>17.5</v>
      </c>
      <c r="K47" s="36">
        <v>18</v>
      </c>
      <c r="L47" s="53"/>
    </row>
    <row r="48" customFormat="1" ht="31" customHeight="1" spans="1:12">
      <c r="A48" s="42"/>
      <c r="B48" s="42"/>
      <c r="C48" s="51"/>
      <c r="D48" s="22"/>
      <c r="E48" s="23" t="s">
        <v>74</v>
      </c>
      <c r="F48" s="25">
        <v>1500</v>
      </c>
      <c r="G48" s="25">
        <v>15</v>
      </c>
      <c r="H48" s="25">
        <f t="shared" si="2"/>
        <v>1515</v>
      </c>
      <c r="I48" s="18" t="s">
        <v>241</v>
      </c>
      <c r="J48" s="36">
        <v>17.5</v>
      </c>
      <c r="K48" s="36">
        <v>18</v>
      </c>
      <c r="L48" s="53"/>
    </row>
    <row r="49" customFormat="1" ht="31" customHeight="1" spans="1:12">
      <c r="A49" s="42"/>
      <c r="B49" s="42"/>
      <c r="C49" s="51"/>
      <c r="D49" s="22"/>
      <c r="E49" s="23" t="s">
        <v>74</v>
      </c>
      <c r="F49" s="25">
        <v>1500</v>
      </c>
      <c r="G49" s="25">
        <v>15</v>
      </c>
      <c r="H49" s="25">
        <f t="shared" si="2"/>
        <v>1515</v>
      </c>
      <c r="I49" s="18" t="s">
        <v>242</v>
      </c>
      <c r="J49" s="36">
        <v>17.5</v>
      </c>
      <c r="K49" s="36">
        <v>18</v>
      </c>
      <c r="L49" s="53"/>
    </row>
    <row r="50" customFormat="1" ht="31" customHeight="1" spans="1:12">
      <c r="A50" s="42"/>
      <c r="B50" s="42"/>
      <c r="C50" s="51"/>
      <c r="D50" s="22"/>
      <c r="E50" s="23" t="s">
        <v>74</v>
      </c>
      <c r="F50" s="25">
        <v>1500</v>
      </c>
      <c r="G50" s="25">
        <v>15</v>
      </c>
      <c r="H50" s="25">
        <f t="shared" si="2"/>
        <v>1515</v>
      </c>
      <c r="I50" s="18" t="s">
        <v>243</v>
      </c>
      <c r="J50" s="36">
        <v>17.5</v>
      </c>
      <c r="K50" s="36">
        <v>18</v>
      </c>
      <c r="L50" s="53"/>
    </row>
    <row r="51" customFormat="1" ht="31" customHeight="1" spans="1:12">
      <c r="A51" s="42"/>
      <c r="B51" s="42"/>
      <c r="C51" s="51"/>
      <c r="D51" s="22"/>
      <c r="E51" s="23" t="s">
        <v>74</v>
      </c>
      <c r="F51" s="25">
        <v>1500</v>
      </c>
      <c r="G51" s="25">
        <v>15</v>
      </c>
      <c r="H51" s="25">
        <f t="shared" si="2"/>
        <v>1515</v>
      </c>
      <c r="I51" s="18" t="s">
        <v>244</v>
      </c>
      <c r="J51" s="36">
        <v>17.5</v>
      </c>
      <c r="K51" s="36">
        <v>18</v>
      </c>
      <c r="L51" s="53"/>
    </row>
    <row r="52" customFormat="1" ht="31" customHeight="1" spans="1:12">
      <c r="A52" s="42"/>
      <c r="B52" s="42"/>
      <c r="C52" s="51"/>
      <c r="D52" s="22"/>
      <c r="E52" s="23" t="s">
        <v>74</v>
      </c>
      <c r="F52" s="25">
        <v>1500</v>
      </c>
      <c r="G52" s="25">
        <v>15</v>
      </c>
      <c r="H52" s="25">
        <f t="shared" si="2"/>
        <v>1515</v>
      </c>
      <c r="I52" s="18" t="s">
        <v>245</v>
      </c>
      <c r="J52" s="36">
        <v>17.5</v>
      </c>
      <c r="K52" s="36">
        <v>18</v>
      </c>
      <c r="L52" s="53"/>
    </row>
    <row r="53" customFormat="1" ht="31" customHeight="1" spans="1:12">
      <c r="A53" s="42"/>
      <c r="B53" s="42"/>
      <c r="C53" s="51"/>
      <c r="D53" s="22"/>
      <c r="E53" s="23" t="s">
        <v>74</v>
      </c>
      <c r="F53" s="25">
        <v>1500</v>
      </c>
      <c r="G53" s="25">
        <v>15</v>
      </c>
      <c r="H53" s="25">
        <f t="shared" si="2"/>
        <v>1515</v>
      </c>
      <c r="I53" s="18" t="s">
        <v>246</v>
      </c>
      <c r="J53" s="36">
        <v>17.5</v>
      </c>
      <c r="K53" s="36">
        <v>18</v>
      </c>
      <c r="L53" s="53"/>
    </row>
    <row r="54" customFormat="1" ht="31" customHeight="1" spans="1:12">
      <c r="A54" s="42"/>
      <c r="B54" s="42"/>
      <c r="C54" s="51"/>
      <c r="D54" s="22"/>
      <c r="E54" s="23" t="s">
        <v>74</v>
      </c>
      <c r="F54" s="25">
        <v>1500</v>
      </c>
      <c r="G54" s="25">
        <v>15</v>
      </c>
      <c r="H54" s="25">
        <f t="shared" si="2"/>
        <v>1515</v>
      </c>
      <c r="I54" s="18" t="s">
        <v>247</v>
      </c>
      <c r="J54" s="36">
        <v>17.5</v>
      </c>
      <c r="K54" s="36">
        <v>18</v>
      </c>
      <c r="L54" s="53"/>
    </row>
    <row r="55" customFormat="1" ht="31" customHeight="1" spans="1:12">
      <c r="A55" s="42"/>
      <c r="B55" s="42"/>
      <c r="C55" s="51"/>
      <c r="D55" s="22"/>
      <c r="E55" s="23" t="s">
        <v>74</v>
      </c>
      <c r="F55" s="25">
        <v>1500</v>
      </c>
      <c r="G55" s="25">
        <v>15</v>
      </c>
      <c r="H55" s="25">
        <f t="shared" si="2"/>
        <v>1515</v>
      </c>
      <c r="I55" s="18" t="s">
        <v>248</v>
      </c>
      <c r="J55" s="36">
        <v>17.5</v>
      </c>
      <c r="K55" s="36">
        <v>18</v>
      </c>
      <c r="L55" s="53"/>
    </row>
    <row r="56" customFormat="1" ht="31" customHeight="1" spans="1:12">
      <c r="A56" s="42"/>
      <c r="B56" s="42"/>
      <c r="C56" s="51"/>
      <c r="D56" s="22"/>
      <c r="E56" s="23" t="s">
        <v>74</v>
      </c>
      <c r="F56" s="25">
        <v>1500</v>
      </c>
      <c r="G56" s="25">
        <v>15</v>
      </c>
      <c r="H56" s="25">
        <f t="shared" si="2"/>
        <v>1515</v>
      </c>
      <c r="I56" s="18" t="s">
        <v>249</v>
      </c>
      <c r="J56" s="36">
        <v>17.5</v>
      </c>
      <c r="K56" s="36">
        <v>18</v>
      </c>
      <c r="L56" s="53"/>
    </row>
    <row r="57" customFormat="1" ht="31" customHeight="1" spans="1:12">
      <c r="A57" s="42"/>
      <c r="B57" s="42"/>
      <c r="C57" s="51"/>
      <c r="D57" s="22"/>
      <c r="E57" s="23" t="s">
        <v>74</v>
      </c>
      <c r="F57" s="25">
        <v>1500</v>
      </c>
      <c r="G57" s="25">
        <v>15</v>
      </c>
      <c r="H57" s="25">
        <f t="shared" si="2"/>
        <v>1515</v>
      </c>
      <c r="I57" s="18" t="s">
        <v>250</v>
      </c>
      <c r="J57" s="36">
        <v>17.5</v>
      </c>
      <c r="K57" s="36">
        <v>18</v>
      </c>
      <c r="L57" s="53"/>
    </row>
    <row r="58" customFormat="1" ht="31" customHeight="1" spans="1:12">
      <c r="A58" s="42"/>
      <c r="B58" s="42"/>
      <c r="C58" s="51"/>
      <c r="D58" s="22"/>
      <c r="E58" s="23" t="s">
        <v>74</v>
      </c>
      <c r="F58" s="25">
        <v>1500</v>
      </c>
      <c r="G58" s="25">
        <v>15</v>
      </c>
      <c r="H58" s="25">
        <f t="shared" si="2"/>
        <v>1515</v>
      </c>
      <c r="I58" s="18" t="s">
        <v>251</v>
      </c>
      <c r="J58" s="36">
        <v>17.5</v>
      </c>
      <c r="K58" s="36">
        <v>18</v>
      </c>
      <c r="L58" s="53"/>
    </row>
    <row r="59" customFormat="1" ht="31" customHeight="1" spans="1:12">
      <c r="A59" s="42"/>
      <c r="B59" s="42"/>
      <c r="C59" s="51"/>
      <c r="D59" s="22"/>
      <c r="E59" s="23" t="s">
        <v>74</v>
      </c>
      <c r="F59" s="25">
        <v>1500</v>
      </c>
      <c r="G59" s="25">
        <v>15</v>
      </c>
      <c r="H59" s="25">
        <f t="shared" si="2"/>
        <v>1515</v>
      </c>
      <c r="I59" s="18" t="s">
        <v>252</v>
      </c>
      <c r="J59" s="36">
        <v>17.5</v>
      </c>
      <c r="K59" s="36">
        <v>18</v>
      </c>
      <c r="L59" s="53"/>
    </row>
    <row r="60" customFormat="1" ht="31" customHeight="1" spans="1:12">
      <c r="A60" s="42"/>
      <c r="B60" s="42"/>
      <c r="C60" s="51"/>
      <c r="D60" s="22"/>
      <c r="E60" s="23" t="s">
        <v>74</v>
      </c>
      <c r="F60" s="25">
        <v>1500</v>
      </c>
      <c r="G60" s="25">
        <v>15</v>
      </c>
      <c r="H60" s="25">
        <f t="shared" si="2"/>
        <v>1515</v>
      </c>
      <c r="I60" s="18" t="s">
        <v>253</v>
      </c>
      <c r="J60" s="36">
        <v>17.5</v>
      </c>
      <c r="K60" s="36">
        <v>18</v>
      </c>
      <c r="L60" s="53"/>
    </row>
    <row r="61" customFormat="1" ht="31" customHeight="1" spans="1:12">
      <c r="A61" s="42"/>
      <c r="B61" s="42"/>
      <c r="C61" s="51"/>
      <c r="D61" s="22"/>
      <c r="E61" s="23" t="s">
        <v>74</v>
      </c>
      <c r="F61" s="25">
        <v>1500</v>
      </c>
      <c r="G61" s="25">
        <v>15</v>
      </c>
      <c r="H61" s="25">
        <f t="shared" si="2"/>
        <v>1515</v>
      </c>
      <c r="I61" s="18" t="s">
        <v>254</v>
      </c>
      <c r="J61" s="36">
        <v>17.5</v>
      </c>
      <c r="K61" s="36">
        <v>18</v>
      </c>
      <c r="L61" s="53"/>
    </row>
    <row r="62" customFormat="1" ht="31" customHeight="1" spans="1:12">
      <c r="A62" s="42"/>
      <c r="B62" s="42"/>
      <c r="C62" s="51"/>
      <c r="D62" s="22"/>
      <c r="E62" s="23" t="s">
        <v>74</v>
      </c>
      <c r="F62" s="25">
        <v>1500</v>
      </c>
      <c r="G62" s="25">
        <v>15</v>
      </c>
      <c r="H62" s="25">
        <f t="shared" si="2"/>
        <v>1515</v>
      </c>
      <c r="I62" s="18" t="s">
        <v>255</v>
      </c>
      <c r="J62" s="36">
        <v>17.5</v>
      </c>
      <c r="K62" s="36">
        <v>18</v>
      </c>
      <c r="L62" s="53"/>
    </row>
    <row r="63" customFormat="1" ht="31" customHeight="1" spans="1:12">
      <c r="A63" s="42"/>
      <c r="B63" s="42"/>
      <c r="C63" s="51"/>
      <c r="D63" s="22"/>
      <c r="E63" s="23" t="s">
        <v>74</v>
      </c>
      <c r="F63" s="25">
        <v>1500</v>
      </c>
      <c r="G63" s="25">
        <v>15</v>
      </c>
      <c r="H63" s="25">
        <f t="shared" si="2"/>
        <v>1515</v>
      </c>
      <c r="I63" s="18" t="s">
        <v>256</v>
      </c>
      <c r="J63" s="36">
        <v>17.5</v>
      </c>
      <c r="K63" s="36">
        <v>18</v>
      </c>
      <c r="L63" s="53"/>
    </row>
    <row r="64" customFormat="1" ht="31" customHeight="1" spans="1:12">
      <c r="A64" s="42"/>
      <c r="B64" s="42"/>
      <c r="C64" s="51"/>
      <c r="D64" s="22"/>
      <c r="E64" s="23" t="s">
        <v>74</v>
      </c>
      <c r="F64" s="25">
        <v>1500</v>
      </c>
      <c r="G64" s="25">
        <v>15</v>
      </c>
      <c r="H64" s="25">
        <f t="shared" si="2"/>
        <v>1515</v>
      </c>
      <c r="I64" s="18" t="s">
        <v>257</v>
      </c>
      <c r="J64" s="36">
        <v>17.5</v>
      </c>
      <c r="K64" s="36">
        <v>18</v>
      </c>
      <c r="L64" s="53"/>
    </row>
    <row r="65" customFormat="1" ht="31" customHeight="1" spans="1:12">
      <c r="A65" s="42"/>
      <c r="B65" s="42"/>
      <c r="C65" s="51"/>
      <c r="D65" s="22"/>
      <c r="E65" s="23" t="s">
        <v>74</v>
      </c>
      <c r="F65" s="25">
        <v>1500</v>
      </c>
      <c r="G65" s="25">
        <v>15</v>
      </c>
      <c r="H65" s="25">
        <f t="shared" si="2"/>
        <v>1515</v>
      </c>
      <c r="I65" s="18" t="s">
        <v>258</v>
      </c>
      <c r="J65" s="36">
        <v>17.5</v>
      </c>
      <c r="K65" s="36">
        <v>18</v>
      </c>
      <c r="L65" s="53"/>
    </row>
    <row r="66" customFormat="1" ht="31" customHeight="1" spans="1:12">
      <c r="A66" s="42"/>
      <c r="B66" s="42"/>
      <c r="C66" s="51"/>
      <c r="D66" s="22"/>
      <c r="E66" s="23" t="s">
        <v>74</v>
      </c>
      <c r="F66" s="25">
        <v>1500</v>
      </c>
      <c r="G66" s="25">
        <v>15</v>
      </c>
      <c r="H66" s="25">
        <f t="shared" si="2"/>
        <v>1515</v>
      </c>
      <c r="I66" s="18" t="s">
        <v>259</v>
      </c>
      <c r="J66" s="36">
        <v>17.5</v>
      </c>
      <c r="K66" s="36">
        <v>18</v>
      </c>
      <c r="L66" s="53"/>
    </row>
    <row r="67" customFormat="1" ht="31" customHeight="1" spans="1:12">
      <c r="A67" s="42"/>
      <c r="B67" s="42"/>
      <c r="C67" s="51"/>
      <c r="D67" s="22"/>
      <c r="E67" s="23" t="s">
        <v>74</v>
      </c>
      <c r="F67" s="25">
        <v>1500</v>
      </c>
      <c r="G67" s="25">
        <v>15</v>
      </c>
      <c r="H67" s="25">
        <f t="shared" si="2"/>
        <v>1515</v>
      </c>
      <c r="I67" s="18" t="s">
        <v>260</v>
      </c>
      <c r="J67" s="36">
        <v>17.5</v>
      </c>
      <c r="K67" s="36">
        <v>18</v>
      </c>
      <c r="L67" s="54"/>
    </row>
    <row r="68" ht="31" customHeight="1" spans="1:12">
      <c r="A68" s="37"/>
      <c r="B68" s="22"/>
      <c r="C68" s="22"/>
      <c r="D68" s="22"/>
      <c r="E68" s="38"/>
      <c r="F68" s="25"/>
      <c r="G68" s="25"/>
      <c r="H68" s="25"/>
      <c r="I68" s="39"/>
      <c r="J68" s="36"/>
      <c r="K68" s="36"/>
      <c r="L68" s="40"/>
    </row>
    <row r="69" ht="36" customHeight="1" spans="1:12">
      <c r="A69" s="37" t="s">
        <v>69</v>
      </c>
      <c r="B69" s="22"/>
      <c r="C69" s="22"/>
      <c r="D69" s="22"/>
      <c r="E69" s="22"/>
      <c r="F69" s="25">
        <f>SUM(F8:F67)</f>
        <v>73500</v>
      </c>
      <c r="G69" s="25">
        <f>SUM(G8:G67)</f>
        <v>735</v>
      </c>
      <c r="H69" s="25">
        <f>SUM(H8:H67)</f>
        <v>74235</v>
      </c>
      <c r="I69" s="39" t="s">
        <v>261</v>
      </c>
      <c r="J69" s="36">
        <f>SUM(J8:J67)</f>
        <v>1026.9</v>
      </c>
      <c r="K69" s="36">
        <f>SUM(K8:K67)</f>
        <v>1056.9</v>
      </c>
      <c r="L69" s="40"/>
    </row>
    <row r="72" spans="13:13">
      <c r="M72" s="41"/>
    </row>
    <row r="74" spans="13:13">
      <c r="M74" s="1"/>
    </row>
    <row r="75" ht="34.05" customHeight="1" spans="13:13">
      <c r="M75" s="1"/>
    </row>
    <row r="76" ht="28.95" customHeight="1" spans="13:13">
      <c r="M76" s="1"/>
    </row>
    <row r="77" ht="25.95" customHeight="1" spans="13:13">
      <c r="M77" s="1"/>
    </row>
    <row r="78" ht="25.95" customHeight="1" spans="13:13">
      <c r="M78" s="1"/>
    </row>
    <row r="79" ht="25.95" customHeight="1" spans="13:13">
      <c r="M79" s="1"/>
    </row>
    <row r="80" ht="25.95" customHeight="1" spans="13:13">
      <c r="M80" s="1"/>
    </row>
    <row r="81" ht="25.95" customHeight="1" spans="13:13">
      <c r="M81" s="1"/>
    </row>
    <row r="82" ht="25.95" customHeight="1" spans="13:13">
      <c r="M82" s="1"/>
    </row>
    <row r="83" ht="25.95" customHeight="1" spans="13:13">
      <c r="M83" s="1"/>
    </row>
    <row r="84" ht="25.95" customHeight="1" spans="13:13">
      <c r="M84" s="1"/>
    </row>
    <row r="85" ht="25.95" customHeight="1" spans="13:13">
      <c r="M85" s="1"/>
    </row>
    <row r="86" ht="25.95" customHeight="1" spans="13:13">
      <c r="M86" s="1"/>
    </row>
    <row r="87" ht="25.95" customHeight="1" spans="13:13">
      <c r="M87" s="1"/>
    </row>
    <row r="88" ht="25.95" customHeight="1" spans="13:13">
      <c r="M88" s="1"/>
    </row>
    <row r="89" ht="30" customHeight="1" spans="13:13">
      <c r="M89" s="1"/>
    </row>
    <row r="90" ht="25.95" customHeight="1" spans="13:13">
      <c r="M90" s="1"/>
    </row>
    <row r="91" ht="24" customHeight="1" spans="13:13">
      <c r="M91" s="1"/>
    </row>
    <row r="92" ht="25.05" customHeight="1" spans="13:13">
      <c r="M92" s="1"/>
    </row>
    <row r="93" ht="31.95" customHeight="1" spans="13:13">
      <c r="M93" s="1"/>
    </row>
    <row r="94" spans="13:13">
      <c r="M94" s="1"/>
    </row>
    <row r="95" ht="21" customHeight="1" spans="13:13">
      <c r="M95" s="1"/>
    </row>
  </sheetData>
  <mergeCells count="12">
    <mergeCell ref="A1:L1"/>
    <mergeCell ref="A2:L2"/>
    <mergeCell ref="E3:F3"/>
    <mergeCell ref="D4:E4"/>
    <mergeCell ref="A8:A67"/>
    <mergeCell ref="B8:B67"/>
    <mergeCell ref="C8:C40"/>
    <mergeCell ref="C41:C67"/>
    <mergeCell ref="L8:L14"/>
    <mergeCell ref="L15:L40"/>
    <mergeCell ref="L41:L67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opLeftCell="A38" workbookViewId="0">
      <selection activeCell="G52" sqref="G52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0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45700</v>
      </c>
      <c r="F3" s="7"/>
      <c r="G3" s="8"/>
    </row>
    <row r="4" ht="19.5" customHeight="1" spans="3:13">
      <c r="C4" s="6" t="s">
        <v>3</v>
      </c>
      <c r="D4" s="9" t="s">
        <v>262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196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90</v>
      </c>
      <c r="D8" s="22"/>
      <c r="E8" s="23" t="s">
        <v>91</v>
      </c>
      <c r="F8" s="24">
        <v>1000</v>
      </c>
      <c r="G8" s="25">
        <v>10</v>
      </c>
      <c r="H8" s="25">
        <f t="shared" ref="H8:H67" si="0">SUM(F8+G8)</f>
        <v>1010</v>
      </c>
      <c r="I8" s="18" t="s">
        <v>263</v>
      </c>
      <c r="J8" s="31">
        <v>16.8</v>
      </c>
      <c r="K8" s="31">
        <v>17.3</v>
      </c>
      <c r="L8" s="46" t="s">
        <v>264</v>
      </c>
    </row>
    <row r="9" customFormat="1" ht="31" customHeight="1" spans="1:12">
      <c r="A9" s="42"/>
      <c r="B9" s="42"/>
      <c r="C9" s="45"/>
      <c r="D9" s="22"/>
      <c r="E9" s="23" t="s">
        <v>91</v>
      </c>
      <c r="F9" s="24">
        <v>1000</v>
      </c>
      <c r="G9" s="25">
        <v>10</v>
      </c>
      <c r="H9" s="25">
        <f t="shared" si="0"/>
        <v>1010</v>
      </c>
      <c r="I9" s="18" t="s">
        <v>265</v>
      </c>
      <c r="J9" s="31">
        <v>16.8</v>
      </c>
      <c r="K9" s="31">
        <v>17.3</v>
      </c>
      <c r="L9" s="47"/>
    </row>
    <row r="10" customFormat="1" ht="31" customHeight="1" spans="1:12">
      <c r="A10" s="42"/>
      <c r="B10" s="42"/>
      <c r="C10" s="45"/>
      <c r="D10" s="22"/>
      <c r="E10" s="23" t="s">
        <v>91</v>
      </c>
      <c r="F10" s="24">
        <v>1000</v>
      </c>
      <c r="G10" s="25">
        <v>10</v>
      </c>
      <c r="H10" s="25">
        <f t="shared" si="0"/>
        <v>1010</v>
      </c>
      <c r="I10" s="18" t="s">
        <v>266</v>
      </c>
      <c r="J10" s="31">
        <v>16.8</v>
      </c>
      <c r="K10" s="31">
        <v>17.3</v>
      </c>
      <c r="L10" s="47"/>
    </row>
    <row r="11" customFormat="1" ht="31" customHeight="1" spans="1:12">
      <c r="A11" s="42"/>
      <c r="B11" s="42"/>
      <c r="C11" s="45"/>
      <c r="D11" s="22"/>
      <c r="E11" s="23" t="s">
        <v>91</v>
      </c>
      <c r="F11" s="24">
        <v>1000</v>
      </c>
      <c r="G11" s="25">
        <v>10</v>
      </c>
      <c r="H11" s="25">
        <f t="shared" si="0"/>
        <v>1010</v>
      </c>
      <c r="I11" s="18" t="s">
        <v>267</v>
      </c>
      <c r="J11" s="31">
        <v>16.8</v>
      </c>
      <c r="K11" s="31">
        <v>17.3</v>
      </c>
      <c r="L11" s="47"/>
    </row>
    <row r="12" customFormat="1" ht="31" customHeight="1" spans="1:12">
      <c r="A12" s="42"/>
      <c r="B12" s="42"/>
      <c r="C12" s="45"/>
      <c r="D12" s="22"/>
      <c r="E12" s="23" t="s">
        <v>91</v>
      </c>
      <c r="F12" s="24">
        <v>1000</v>
      </c>
      <c r="G12" s="25">
        <v>10</v>
      </c>
      <c r="H12" s="25">
        <f t="shared" si="0"/>
        <v>1010</v>
      </c>
      <c r="I12" s="18" t="s">
        <v>268</v>
      </c>
      <c r="J12" s="31">
        <v>16.8</v>
      </c>
      <c r="K12" s="31">
        <v>17.3</v>
      </c>
      <c r="L12" s="47"/>
    </row>
    <row r="13" customFormat="1" ht="31" customHeight="1" spans="1:12">
      <c r="A13" s="42"/>
      <c r="B13" s="42"/>
      <c r="C13" s="45"/>
      <c r="D13" s="22"/>
      <c r="E13" s="23" t="s">
        <v>91</v>
      </c>
      <c r="F13" s="24">
        <v>1000</v>
      </c>
      <c r="G13" s="25">
        <v>10</v>
      </c>
      <c r="H13" s="25">
        <f t="shared" si="0"/>
        <v>1010</v>
      </c>
      <c r="I13" s="18" t="s">
        <v>269</v>
      </c>
      <c r="J13" s="31">
        <v>16.8</v>
      </c>
      <c r="K13" s="31">
        <v>17.3</v>
      </c>
      <c r="L13" s="47"/>
    </row>
    <row r="14" customFormat="1" ht="31" customHeight="1" spans="1:12">
      <c r="A14" s="42"/>
      <c r="B14" s="42"/>
      <c r="C14" s="45"/>
      <c r="D14" s="22"/>
      <c r="E14" s="23" t="s">
        <v>91</v>
      </c>
      <c r="F14" s="24">
        <v>1000</v>
      </c>
      <c r="G14" s="25">
        <v>10</v>
      </c>
      <c r="H14" s="25">
        <f t="shared" si="0"/>
        <v>1010</v>
      </c>
      <c r="I14" s="18" t="s">
        <v>270</v>
      </c>
      <c r="J14" s="31">
        <v>16.8</v>
      </c>
      <c r="K14" s="31">
        <v>17.3</v>
      </c>
      <c r="L14" s="47"/>
    </row>
    <row r="15" customFormat="1" ht="31" customHeight="1" spans="1:12">
      <c r="A15" s="42"/>
      <c r="B15" s="42"/>
      <c r="C15" s="45"/>
      <c r="D15" s="22"/>
      <c r="E15" s="23" t="s">
        <v>91</v>
      </c>
      <c r="F15" s="24">
        <v>1000</v>
      </c>
      <c r="G15" s="25">
        <v>10</v>
      </c>
      <c r="H15" s="25">
        <f t="shared" si="0"/>
        <v>1010</v>
      </c>
      <c r="I15" s="18" t="s">
        <v>271</v>
      </c>
      <c r="J15" s="31">
        <v>16.8</v>
      </c>
      <c r="K15" s="31">
        <v>17.3</v>
      </c>
      <c r="L15" s="47"/>
    </row>
    <row r="16" customFormat="1" ht="31" customHeight="1" spans="1:12">
      <c r="A16" s="42"/>
      <c r="B16" s="42"/>
      <c r="C16" s="45"/>
      <c r="D16" s="22"/>
      <c r="E16" s="23" t="s">
        <v>91</v>
      </c>
      <c r="F16" s="24">
        <v>1000</v>
      </c>
      <c r="G16" s="25">
        <v>10</v>
      </c>
      <c r="H16" s="25">
        <f t="shared" si="0"/>
        <v>1010</v>
      </c>
      <c r="I16" s="18" t="s">
        <v>272</v>
      </c>
      <c r="J16" s="31">
        <v>16.8</v>
      </c>
      <c r="K16" s="31">
        <v>17.3</v>
      </c>
      <c r="L16" s="47"/>
    </row>
    <row r="17" customFormat="1" ht="31" customHeight="1" spans="1:12">
      <c r="A17" s="42"/>
      <c r="B17" s="42"/>
      <c r="C17" s="45"/>
      <c r="D17" s="22"/>
      <c r="E17" s="23" t="s">
        <v>91</v>
      </c>
      <c r="F17" s="24">
        <v>1000</v>
      </c>
      <c r="G17" s="25">
        <v>10</v>
      </c>
      <c r="H17" s="25">
        <f t="shared" si="0"/>
        <v>1010</v>
      </c>
      <c r="I17" s="18" t="s">
        <v>273</v>
      </c>
      <c r="J17" s="31">
        <v>16.8</v>
      </c>
      <c r="K17" s="31">
        <v>17.3</v>
      </c>
      <c r="L17" s="47"/>
    </row>
    <row r="18" customFormat="1" ht="31" customHeight="1" spans="1:12">
      <c r="A18" s="42"/>
      <c r="B18" s="42"/>
      <c r="C18" s="45"/>
      <c r="D18" s="22"/>
      <c r="E18" s="23" t="s">
        <v>91</v>
      </c>
      <c r="F18" s="24">
        <v>1000</v>
      </c>
      <c r="G18" s="25">
        <v>10</v>
      </c>
      <c r="H18" s="25">
        <f t="shared" si="0"/>
        <v>1010</v>
      </c>
      <c r="I18" s="18" t="s">
        <v>274</v>
      </c>
      <c r="J18" s="31">
        <v>16.8</v>
      </c>
      <c r="K18" s="31">
        <v>17.3</v>
      </c>
      <c r="L18" s="47"/>
    </row>
    <row r="19" customFormat="1" ht="31" customHeight="1" spans="1:12">
      <c r="A19" s="42"/>
      <c r="B19" s="42"/>
      <c r="C19" s="45"/>
      <c r="D19" s="22"/>
      <c r="E19" s="23" t="s">
        <v>91</v>
      </c>
      <c r="F19" s="24">
        <v>1000</v>
      </c>
      <c r="G19" s="25">
        <v>10</v>
      </c>
      <c r="H19" s="25">
        <f t="shared" si="0"/>
        <v>1010</v>
      </c>
      <c r="I19" s="18" t="s">
        <v>275</v>
      </c>
      <c r="J19" s="31">
        <v>16.8</v>
      </c>
      <c r="K19" s="31">
        <v>17.3</v>
      </c>
      <c r="L19" s="47"/>
    </row>
    <row r="20" customFormat="1" ht="31" customHeight="1" spans="1:12">
      <c r="A20" s="42"/>
      <c r="B20" s="42"/>
      <c r="C20" s="45"/>
      <c r="D20" s="22"/>
      <c r="E20" s="23" t="s">
        <v>91</v>
      </c>
      <c r="F20" s="24">
        <v>1000</v>
      </c>
      <c r="G20" s="25">
        <v>10</v>
      </c>
      <c r="H20" s="25">
        <f t="shared" si="0"/>
        <v>1010</v>
      </c>
      <c r="I20" s="18" t="s">
        <v>276</v>
      </c>
      <c r="J20" s="31">
        <v>16.8</v>
      </c>
      <c r="K20" s="31">
        <v>17.3</v>
      </c>
      <c r="L20" s="47"/>
    </row>
    <row r="21" customFormat="1" ht="31" customHeight="1" spans="1:12">
      <c r="A21" s="42"/>
      <c r="B21" s="42"/>
      <c r="C21" s="45"/>
      <c r="D21" s="22"/>
      <c r="E21" s="23" t="s">
        <v>91</v>
      </c>
      <c r="F21" s="24">
        <v>1000</v>
      </c>
      <c r="G21" s="25">
        <v>10</v>
      </c>
      <c r="H21" s="25">
        <f t="shared" si="0"/>
        <v>1010</v>
      </c>
      <c r="I21" s="18" t="s">
        <v>277</v>
      </c>
      <c r="J21" s="31">
        <v>16.8</v>
      </c>
      <c r="K21" s="31">
        <v>17.3</v>
      </c>
      <c r="L21" s="47"/>
    </row>
    <row r="22" customFormat="1" ht="31" customHeight="1" spans="1:12">
      <c r="A22" s="42"/>
      <c r="B22" s="42"/>
      <c r="C22" s="45"/>
      <c r="D22" s="22"/>
      <c r="E22" s="23" t="s">
        <v>91</v>
      </c>
      <c r="F22" s="24">
        <v>1000</v>
      </c>
      <c r="G22" s="25">
        <v>10</v>
      </c>
      <c r="H22" s="25">
        <f t="shared" si="0"/>
        <v>1010</v>
      </c>
      <c r="I22" s="18" t="s">
        <v>278</v>
      </c>
      <c r="J22" s="31">
        <v>16.8</v>
      </c>
      <c r="K22" s="31">
        <v>17.3</v>
      </c>
      <c r="L22" s="47"/>
    </row>
    <row r="23" customFormat="1" ht="31" customHeight="1" spans="1:12">
      <c r="A23" s="42"/>
      <c r="B23" s="42"/>
      <c r="C23" s="45"/>
      <c r="D23" s="22"/>
      <c r="E23" s="23" t="s">
        <v>91</v>
      </c>
      <c r="F23" s="24">
        <v>1000</v>
      </c>
      <c r="G23" s="25">
        <v>10</v>
      </c>
      <c r="H23" s="25">
        <f t="shared" si="0"/>
        <v>1010</v>
      </c>
      <c r="I23" s="18" t="s">
        <v>279</v>
      </c>
      <c r="J23" s="31">
        <v>16.8</v>
      </c>
      <c r="K23" s="31">
        <v>17.3</v>
      </c>
      <c r="L23" s="47"/>
    </row>
    <row r="24" customFormat="1" ht="31" customHeight="1" spans="1:12">
      <c r="A24" s="42"/>
      <c r="B24" s="42"/>
      <c r="C24" s="45"/>
      <c r="D24" s="22"/>
      <c r="E24" s="23" t="s">
        <v>91</v>
      </c>
      <c r="F24" s="24">
        <v>1000</v>
      </c>
      <c r="G24" s="25">
        <v>10</v>
      </c>
      <c r="H24" s="25">
        <f t="shared" si="0"/>
        <v>1010</v>
      </c>
      <c r="I24" s="18" t="s">
        <v>280</v>
      </c>
      <c r="J24" s="31">
        <v>16.8</v>
      </c>
      <c r="K24" s="31">
        <v>17.3</v>
      </c>
      <c r="L24" s="47"/>
    </row>
    <row r="25" customFormat="1" ht="31" customHeight="1" spans="1:12">
      <c r="A25" s="42"/>
      <c r="B25" s="42"/>
      <c r="C25" s="45"/>
      <c r="D25" s="22"/>
      <c r="E25" s="23" t="s">
        <v>91</v>
      </c>
      <c r="F25" s="24">
        <v>1000</v>
      </c>
      <c r="G25" s="25">
        <v>10</v>
      </c>
      <c r="H25" s="25">
        <f t="shared" si="0"/>
        <v>1010</v>
      </c>
      <c r="I25" s="18" t="s">
        <v>281</v>
      </c>
      <c r="J25" s="31">
        <v>16.8</v>
      </c>
      <c r="K25" s="31">
        <v>17.3</v>
      </c>
      <c r="L25" s="47"/>
    </row>
    <row r="26" customFormat="1" ht="31" customHeight="1" spans="1:12">
      <c r="A26" s="42"/>
      <c r="B26" s="42"/>
      <c r="C26" s="45"/>
      <c r="D26" s="22"/>
      <c r="E26" s="23" t="s">
        <v>91</v>
      </c>
      <c r="F26" s="24">
        <v>1000</v>
      </c>
      <c r="G26" s="25">
        <v>10</v>
      </c>
      <c r="H26" s="25">
        <f t="shared" si="0"/>
        <v>1010</v>
      </c>
      <c r="I26" s="18" t="s">
        <v>282</v>
      </c>
      <c r="J26" s="31">
        <v>16.8</v>
      </c>
      <c r="K26" s="31">
        <v>17.3</v>
      </c>
      <c r="L26" s="47"/>
    </row>
    <row r="27" customFormat="1" ht="31" customHeight="1" spans="1:12">
      <c r="A27" s="42"/>
      <c r="B27" s="42"/>
      <c r="C27" s="45"/>
      <c r="D27" s="22"/>
      <c r="E27" s="23" t="s">
        <v>91</v>
      </c>
      <c r="F27" s="24">
        <v>1000</v>
      </c>
      <c r="G27" s="25">
        <v>10</v>
      </c>
      <c r="H27" s="25">
        <f t="shared" si="0"/>
        <v>1010</v>
      </c>
      <c r="I27" s="18" t="s">
        <v>283</v>
      </c>
      <c r="J27" s="31">
        <v>16.8</v>
      </c>
      <c r="K27" s="31">
        <v>17.3</v>
      </c>
      <c r="L27" s="47"/>
    </row>
    <row r="28" customFormat="1" ht="31" customHeight="1" spans="1:12">
      <c r="A28" s="42"/>
      <c r="B28" s="42"/>
      <c r="C28" s="45"/>
      <c r="D28" s="22"/>
      <c r="E28" s="23" t="s">
        <v>91</v>
      </c>
      <c r="F28" s="24">
        <v>1000</v>
      </c>
      <c r="G28" s="25">
        <v>10</v>
      </c>
      <c r="H28" s="25">
        <f t="shared" si="0"/>
        <v>1010</v>
      </c>
      <c r="I28" s="18" t="s">
        <v>284</v>
      </c>
      <c r="J28" s="31">
        <v>16.8</v>
      </c>
      <c r="K28" s="31">
        <v>17.3</v>
      </c>
      <c r="L28" s="47"/>
    </row>
    <row r="29" customFormat="1" ht="31" customHeight="1" spans="1:12">
      <c r="A29" s="42"/>
      <c r="B29" s="42"/>
      <c r="C29" s="45"/>
      <c r="D29" s="22"/>
      <c r="E29" s="23" t="s">
        <v>91</v>
      </c>
      <c r="F29" s="24">
        <v>1000</v>
      </c>
      <c r="G29" s="25">
        <v>10</v>
      </c>
      <c r="H29" s="25">
        <f t="shared" si="0"/>
        <v>1010</v>
      </c>
      <c r="I29" s="18" t="s">
        <v>285</v>
      </c>
      <c r="J29" s="31">
        <v>16.8</v>
      </c>
      <c r="K29" s="31">
        <v>17.3</v>
      </c>
      <c r="L29" s="48"/>
    </row>
    <row r="30" customFormat="1" ht="31" customHeight="1" spans="1:12">
      <c r="A30" s="42"/>
      <c r="B30" s="42"/>
      <c r="C30" s="45"/>
      <c r="D30" s="22"/>
      <c r="E30" s="23" t="s">
        <v>91</v>
      </c>
      <c r="F30" s="24">
        <v>1000</v>
      </c>
      <c r="G30" s="25">
        <v>10</v>
      </c>
      <c r="H30" s="25">
        <f t="shared" si="0"/>
        <v>1010</v>
      </c>
      <c r="I30" s="18" t="s">
        <v>286</v>
      </c>
      <c r="J30" s="31">
        <v>16.8</v>
      </c>
      <c r="K30" s="31">
        <v>17.3</v>
      </c>
      <c r="L30" s="32" t="s">
        <v>287</v>
      </c>
    </row>
    <row r="31" customFormat="1" ht="31" customHeight="1" spans="1:12">
      <c r="A31" s="42"/>
      <c r="B31" s="42"/>
      <c r="C31" s="45"/>
      <c r="D31" s="22"/>
      <c r="E31" s="23" t="s">
        <v>91</v>
      </c>
      <c r="F31" s="24">
        <v>1000</v>
      </c>
      <c r="G31" s="25">
        <v>10</v>
      </c>
      <c r="H31" s="25">
        <f t="shared" si="0"/>
        <v>1010</v>
      </c>
      <c r="I31" s="18" t="s">
        <v>288</v>
      </c>
      <c r="J31" s="31">
        <v>16.8</v>
      </c>
      <c r="K31" s="31">
        <v>17.3</v>
      </c>
      <c r="L31" s="32"/>
    </row>
    <row r="32" customFormat="1" ht="31" customHeight="1" spans="1:12">
      <c r="A32" s="42"/>
      <c r="B32" s="42"/>
      <c r="C32" s="45"/>
      <c r="D32" s="22"/>
      <c r="E32" s="23" t="s">
        <v>91</v>
      </c>
      <c r="F32" s="24">
        <v>1000</v>
      </c>
      <c r="G32" s="25">
        <v>10</v>
      </c>
      <c r="H32" s="25">
        <f t="shared" si="0"/>
        <v>1010</v>
      </c>
      <c r="I32" s="18" t="s">
        <v>289</v>
      </c>
      <c r="J32" s="31">
        <v>16.8</v>
      </c>
      <c r="K32" s="31">
        <v>17.3</v>
      </c>
      <c r="L32" s="32"/>
    </row>
    <row r="33" customFormat="1" ht="31" customHeight="1" spans="1:12">
      <c r="A33" s="42"/>
      <c r="B33" s="42"/>
      <c r="C33" s="45"/>
      <c r="D33" s="22"/>
      <c r="E33" s="23" t="s">
        <v>91</v>
      </c>
      <c r="F33" s="24">
        <v>1000</v>
      </c>
      <c r="G33" s="25">
        <v>10</v>
      </c>
      <c r="H33" s="25">
        <f t="shared" si="0"/>
        <v>1010</v>
      </c>
      <c r="I33" s="18" t="s">
        <v>290</v>
      </c>
      <c r="J33" s="31">
        <v>16.8</v>
      </c>
      <c r="K33" s="31">
        <v>17.3</v>
      </c>
      <c r="L33" s="32"/>
    </row>
    <row r="34" customFormat="1" ht="31" customHeight="1" spans="1:12">
      <c r="A34" s="42"/>
      <c r="B34" s="42"/>
      <c r="C34" s="45"/>
      <c r="D34" s="22"/>
      <c r="E34" s="23" t="s">
        <v>91</v>
      </c>
      <c r="F34" s="24">
        <v>1000</v>
      </c>
      <c r="G34" s="25">
        <v>10</v>
      </c>
      <c r="H34" s="25">
        <f t="shared" si="0"/>
        <v>1010</v>
      </c>
      <c r="I34" s="18" t="s">
        <v>291</v>
      </c>
      <c r="J34" s="31">
        <v>16.8</v>
      </c>
      <c r="K34" s="31">
        <v>17.3</v>
      </c>
      <c r="L34" s="32"/>
    </row>
    <row r="35" customFormat="1" ht="31" customHeight="1" spans="1:12">
      <c r="A35" s="42"/>
      <c r="B35" s="42"/>
      <c r="C35" s="45"/>
      <c r="D35" s="22"/>
      <c r="E35" s="23" t="s">
        <v>91</v>
      </c>
      <c r="F35" s="24">
        <v>1000</v>
      </c>
      <c r="G35" s="25">
        <v>10</v>
      </c>
      <c r="H35" s="25">
        <f t="shared" si="0"/>
        <v>1010</v>
      </c>
      <c r="I35" s="18" t="s">
        <v>292</v>
      </c>
      <c r="J35" s="31">
        <v>16.8</v>
      </c>
      <c r="K35" s="31">
        <v>17.3</v>
      </c>
      <c r="L35" s="32"/>
    </row>
    <row r="36" customFormat="1" ht="31" customHeight="1" spans="1:12">
      <c r="A36" s="42"/>
      <c r="B36" s="42"/>
      <c r="C36" s="45"/>
      <c r="D36" s="22"/>
      <c r="E36" s="23" t="s">
        <v>91</v>
      </c>
      <c r="F36" s="24">
        <v>1000</v>
      </c>
      <c r="G36" s="25">
        <v>10</v>
      </c>
      <c r="H36" s="25">
        <f t="shared" si="0"/>
        <v>1010</v>
      </c>
      <c r="I36" s="18" t="s">
        <v>293</v>
      </c>
      <c r="J36" s="31">
        <v>16.8</v>
      </c>
      <c r="K36" s="31">
        <v>17.3</v>
      </c>
      <c r="L36" s="32"/>
    </row>
    <row r="37" customFormat="1" ht="31" customHeight="1" spans="1:12">
      <c r="A37" s="42"/>
      <c r="B37" s="42"/>
      <c r="C37" s="45"/>
      <c r="D37" s="22"/>
      <c r="E37" s="23" t="s">
        <v>91</v>
      </c>
      <c r="F37" s="24">
        <v>1000</v>
      </c>
      <c r="G37" s="25">
        <v>10</v>
      </c>
      <c r="H37" s="25">
        <f t="shared" si="0"/>
        <v>1010</v>
      </c>
      <c r="I37" s="18" t="s">
        <v>294</v>
      </c>
      <c r="J37" s="31">
        <v>16.8</v>
      </c>
      <c r="K37" s="31">
        <v>17.3</v>
      </c>
      <c r="L37" s="32"/>
    </row>
    <row r="38" customFormat="1" ht="31" customHeight="1" spans="1:12">
      <c r="A38" s="42"/>
      <c r="B38" s="42"/>
      <c r="C38" s="45"/>
      <c r="D38" s="22"/>
      <c r="E38" s="23" t="s">
        <v>91</v>
      </c>
      <c r="F38" s="24">
        <v>1000</v>
      </c>
      <c r="G38" s="25">
        <v>10</v>
      </c>
      <c r="H38" s="25">
        <f t="shared" si="0"/>
        <v>1010</v>
      </c>
      <c r="I38" s="18" t="s">
        <v>295</v>
      </c>
      <c r="J38" s="31">
        <v>16.8</v>
      </c>
      <c r="K38" s="31">
        <v>17.3</v>
      </c>
      <c r="L38" s="32"/>
    </row>
    <row r="39" customFormat="1" ht="31" customHeight="1" spans="1:12">
      <c r="A39" s="42"/>
      <c r="B39" s="42"/>
      <c r="C39" s="45"/>
      <c r="D39" s="22"/>
      <c r="E39" s="23" t="s">
        <v>91</v>
      </c>
      <c r="F39" s="24">
        <v>1000</v>
      </c>
      <c r="G39" s="25">
        <v>10</v>
      </c>
      <c r="H39" s="25">
        <f t="shared" si="0"/>
        <v>1010</v>
      </c>
      <c r="I39" s="18" t="s">
        <v>296</v>
      </c>
      <c r="J39" s="31">
        <v>16.8</v>
      </c>
      <c r="K39" s="31">
        <v>17.3</v>
      </c>
      <c r="L39" s="32"/>
    </row>
    <row r="40" customFormat="1" ht="31" customHeight="1" spans="1:12">
      <c r="A40" s="42"/>
      <c r="B40" s="42"/>
      <c r="C40" s="45"/>
      <c r="D40" s="22"/>
      <c r="E40" s="23" t="s">
        <v>91</v>
      </c>
      <c r="F40" s="24">
        <v>1000</v>
      </c>
      <c r="G40" s="25">
        <v>10</v>
      </c>
      <c r="H40" s="25">
        <f t="shared" si="0"/>
        <v>1010</v>
      </c>
      <c r="I40" s="18" t="s">
        <v>297</v>
      </c>
      <c r="J40" s="31">
        <v>16.8</v>
      </c>
      <c r="K40" s="31">
        <v>17.3</v>
      </c>
      <c r="L40" s="32"/>
    </row>
    <row r="41" customFormat="1" ht="31" customHeight="1" spans="1:12">
      <c r="A41" s="42"/>
      <c r="B41" s="42"/>
      <c r="C41" s="45"/>
      <c r="D41" s="22"/>
      <c r="E41" s="23" t="s">
        <v>91</v>
      </c>
      <c r="F41" s="24">
        <v>1000</v>
      </c>
      <c r="G41" s="25">
        <v>10</v>
      </c>
      <c r="H41" s="25">
        <f t="shared" ref="H41:H46" si="1">SUM(F41+G41)</f>
        <v>1010</v>
      </c>
      <c r="I41" s="18" t="s">
        <v>298</v>
      </c>
      <c r="J41" s="31">
        <v>16.8</v>
      </c>
      <c r="K41" s="31">
        <v>17.3</v>
      </c>
      <c r="L41" s="32"/>
    </row>
    <row r="42" customFormat="1" ht="31" customHeight="1" spans="1:12">
      <c r="A42" s="42"/>
      <c r="B42" s="42"/>
      <c r="C42" s="45"/>
      <c r="D42" s="22"/>
      <c r="E42" s="23" t="s">
        <v>91</v>
      </c>
      <c r="F42" s="24">
        <v>1000</v>
      </c>
      <c r="G42" s="25">
        <v>10</v>
      </c>
      <c r="H42" s="25">
        <f t="shared" si="1"/>
        <v>1010</v>
      </c>
      <c r="I42" s="18" t="s">
        <v>299</v>
      </c>
      <c r="J42" s="31">
        <v>16.8</v>
      </c>
      <c r="K42" s="31">
        <v>17.3</v>
      </c>
      <c r="L42" s="32"/>
    </row>
    <row r="43" customFormat="1" ht="31" customHeight="1" spans="1:12">
      <c r="A43" s="42"/>
      <c r="B43" s="42"/>
      <c r="C43" s="45"/>
      <c r="D43" s="22"/>
      <c r="E43" s="23" t="s">
        <v>91</v>
      </c>
      <c r="F43" s="24">
        <v>1000</v>
      </c>
      <c r="G43" s="25">
        <v>10</v>
      </c>
      <c r="H43" s="25">
        <f t="shared" si="1"/>
        <v>1010</v>
      </c>
      <c r="I43" s="18" t="s">
        <v>300</v>
      </c>
      <c r="J43" s="31">
        <v>16.8</v>
      </c>
      <c r="K43" s="31">
        <v>17.3</v>
      </c>
      <c r="L43" s="32"/>
    </row>
    <row r="44" customFormat="1" ht="31" customHeight="1" spans="1:12">
      <c r="A44" s="42"/>
      <c r="B44" s="42"/>
      <c r="C44" s="45"/>
      <c r="D44" s="22"/>
      <c r="E44" s="23" t="s">
        <v>91</v>
      </c>
      <c r="F44" s="24">
        <v>1000</v>
      </c>
      <c r="G44" s="25">
        <v>10</v>
      </c>
      <c r="H44" s="25">
        <f t="shared" si="1"/>
        <v>1010</v>
      </c>
      <c r="I44" s="18" t="s">
        <v>301</v>
      </c>
      <c r="J44" s="31">
        <v>16.8</v>
      </c>
      <c r="K44" s="31">
        <v>17.3</v>
      </c>
      <c r="L44" s="32"/>
    </row>
    <row r="45" customFormat="1" ht="31" customHeight="1" spans="1:12">
      <c r="A45" s="42"/>
      <c r="B45" s="42"/>
      <c r="C45" s="45"/>
      <c r="D45" s="22"/>
      <c r="E45" s="23" t="s">
        <v>91</v>
      </c>
      <c r="F45" s="24">
        <v>1000</v>
      </c>
      <c r="G45" s="25">
        <v>10</v>
      </c>
      <c r="H45" s="25">
        <f t="shared" si="1"/>
        <v>1010</v>
      </c>
      <c r="I45" s="18" t="s">
        <v>302</v>
      </c>
      <c r="J45" s="31">
        <v>16.8</v>
      </c>
      <c r="K45" s="31">
        <v>17.3</v>
      </c>
      <c r="L45" s="32"/>
    </row>
    <row r="46" customFormat="1" ht="31" customHeight="1" spans="1:12">
      <c r="A46" s="42"/>
      <c r="B46" s="42"/>
      <c r="C46" s="45"/>
      <c r="D46" s="22"/>
      <c r="E46" s="23" t="s">
        <v>91</v>
      </c>
      <c r="F46" s="24">
        <v>1000</v>
      </c>
      <c r="G46" s="25">
        <v>10</v>
      </c>
      <c r="H46" s="25">
        <f t="shared" si="1"/>
        <v>1010</v>
      </c>
      <c r="I46" s="18" t="s">
        <v>303</v>
      </c>
      <c r="J46" s="31">
        <v>16.8</v>
      </c>
      <c r="K46" s="31">
        <v>17.3</v>
      </c>
      <c r="L46" s="32"/>
    </row>
    <row r="47" ht="31" customHeight="1" spans="1:12">
      <c r="A47" s="37"/>
      <c r="B47" s="22"/>
      <c r="C47" s="22"/>
      <c r="D47" s="22"/>
      <c r="E47" s="38"/>
      <c r="F47" s="25"/>
      <c r="G47" s="25"/>
      <c r="H47" s="25"/>
      <c r="I47" s="39"/>
      <c r="J47" s="36"/>
      <c r="K47" s="36"/>
      <c r="L47" s="40"/>
    </row>
    <row r="48" ht="36" customHeight="1" spans="1:12">
      <c r="A48" s="37" t="s">
        <v>69</v>
      </c>
      <c r="B48" s="22"/>
      <c r="C48" s="22"/>
      <c r="D48" s="22"/>
      <c r="E48" s="22"/>
      <c r="F48" s="25">
        <f>SUM(F8:F46)</f>
        <v>39000</v>
      </c>
      <c r="G48" s="25">
        <f>SUM(G8:G47)</f>
        <v>390</v>
      </c>
      <c r="H48" s="25">
        <f>SUM(H8:H46)</f>
        <v>39390</v>
      </c>
      <c r="I48" s="39" t="s">
        <v>304</v>
      </c>
      <c r="J48" s="36">
        <f>SUM(J8:J46)</f>
        <v>655.2</v>
      </c>
      <c r="K48" s="36">
        <f>SUM(K8:K46)</f>
        <v>674.7</v>
      </c>
      <c r="L48" s="40"/>
    </row>
    <row r="51" spans="13:13">
      <c r="M51" s="41"/>
    </row>
    <row r="53" spans="13:13">
      <c r="M53" s="1"/>
    </row>
    <row r="54" ht="34.05" customHeight="1" spans="13:13">
      <c r="M54" s="1"/>
    </row>
    <row r="55" ht="28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25.95" customHeight="1" spans="13:13">
      <c r="M63" s="1"/>
    </row>
    <row r="64" ht="25.95" customHeight="1" spans="13:13">
      <c r="M64" s="1"/>
    </row>
    <row r="65" ht="25.95" customHeight="1" spans="13:13">
      <c r="M65" s="1"/>
    </row>
    <row r="66" ht="25.95" customHeight="1" spans="13:13">
      <c r="M66" s="1"/>
    </row>
    <row r="67" ht="25.95" customHeight="1" spans="13:13">
      <c r="M67" s="1"/>
    </row>
    <row r="68" ht="30" customHeight="1" spans="13:13">
      <c r="M68" s="1"/>
    </row>
    <row r="69" ht="25.95" customHeight="1" spans="13:13">
      <c r="M69" s="1"/>
    </row>
    <row r="70" ht="24" customHeight="1" spans="13:13">
      <c r="M70" s="1"/>
    </row>
    <row r="71" ht="25.05" customHeight="1" spans="13:13">
      <c r="M71" s="1"/>
    </row>
    <row r="72" ht="31.95" customHeight="1" spans="13:13">
      <c r="M72" s="1"/>
    </row>
    <row r="73" spans="13:13">
      <c r="M73" s="1"/>
    </row>
    <row r="74" ht="21" customHeight="1" spans="13:13">
      <c r="M74" s="1"/>
    </row>
  </sheetData>
  <mergeCells count="10">
    <mergeCell ref="A1:L1"/>
    <mergeCell ref="A2:L2"/>
    <mergeCell ref="E3:F3"/>
    <mergeCell ref="D4:E4"/>
    <mergeCell ref="A8:A46"/>
    <mergeCell ref="B8:B46"/>
    <mergeCell ref="C8:C46"/>
    <mergeCell ref="L8:L29"/>
    <mergeCell ref="L30:L46"/>
    <mergeCell ref="F4:L5"/>
  </mergeCells>
  <pageMargins left="0.7" right="0.7" top="0.75" bottom="0.75" header="0.3" footer="0.3"/>
  <pageSetup paperSize="9" scale="65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2"/>
  <sheetViews>
    <sheetView topLeftCell="A31" workbookViewId="0">
      <selection activeCell="H55" sqref="H55"/>
    </sheetView>
  </sheetViews>
  <sheetFormatPr defaultColWidth="18" defaultRowHeight="26.25"/>
  <cols>
    <col min="1" max="1" width="16" style="2" customWidth="1"/>
    <col min="2" max="2" width="22.625" style="2" customWidth="1"/>
    <col min="3" max="3" width="18.6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2.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45701</v>
      </c>
      <c r="F3" s="7"/>
      <c r="G3" s="8"/>
    </row>
    <row r="4" ht="19.5" customHeight="1" spans="3:13">
      <c r="C4" s="6" t="s">
        <v>3</v>
      </c>
      <c r="D4" s="9" t="s">
        <v>305</v>
      </c>
      <c r="E4" s="9"/>
      <c r="F4" s="9" t="s">
        <v>89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196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42" t="s">
        <v>30</v>
      </c>
      <c r="B8" s="43" t="s">
        <v>31</v>
      </c>
      <c r="C8" s="44" t="s">
        <v>90</v>
      </c>
      <c r="D8" s="22"/>
      <c r="E8" s="23" t="s">
        <v>91</v>
      </c>
      <c r="F8" s="24">
        <v>1000</v>
      </c>
      <c r="G8" s="25">
        <v>10</v>
      </c>
      <c r="H8" s="25">
        <f t="shared" ref="H8:H46" si="0">SUM(F8+G8)</f>
        <v>1010</v>
      </c>
      <c r="I8" s="18" t="s">
        <v>306</v>
      </c>
      <c r="J8" s="31">
        <v>16.8</v>
      </c>
      <c r="K8" s="31">
        <v>17.3</v>
      </c>
      <c r="L8" s="46" t="s">
        <v>307</v>
      </c>
    </row>
    <row r="9" customFormat="1" ht="31" customHeight="1" spans="1:12">
      <c r="A9" s="42"/>
      <c r="B9" s="42"/>
      <c r="C9" s="45"/>
      <c r="D9" s="22"/>
      <c r="E9" s="23" t="s">
        <v>91</v>
      </c>
      <c r="F9" s="24">
        <v>1000</v>
      </c>
      <c r="G9" s="25">
        <v>10</v>
      </c>
      <c r="H9" s="25">
        <f t="shared" si="0"/>
        <v>1010</v>
      </c>
      <c r="I9" s="18" t="s">
        <v>308</v>
      </c>
      <c r="J9" s="31">
        <v>16.8</v>
      </c>
      <c r="K9" s="31">
        <v>17.3</v>
      </c>
      <c r="L9" s="47"/>
    </row>
    <row r="10" customFormat="1" ht="31" customHeight="1" spans="1:12">
      <c r="A10" s="42"/>
      <c r="B10" s="42"/>
      <c r="C10" s="45"/>
      <c r="D10" s="22"/>
      <c r="E10" s="23" t="s">
        <v>91</v>
      </c>
      <c r="F10" s="24">
        <v>1000</v>
      </c>
      <c r="G10" s="25">
        <v>10</v>
      </c>
      <c r="H10" s="25">
        <f t="shared" si="0"/>
        <v>1010</v>
      </c>
      <c r="I10" s="18" t="s">
        <v>309</v>
      </c>
      <c r="J10" s="31">
        <v>16.8</v>
      </c>
      <c r="K10" s="31">
        <v>17.3</v>
      </c>
      <c r="L10" s="47"/>
    </row>
    <row r="11" customFormat="1" ht="31" customHeight="1" spans="1:12">
      <c r="A11" s="42"/>
      <c r="B11" s="42"/>
      <c r="C11" s="45"/>
      <c r="D11" s="22"/>
      <c r="E11" s="23" t="s">
        <v>91</v>
      </c>
      <c r="F11" s="24">
        <v>1000</v>
      </c>
      <c r="G11" s="25">
        <v>10</v>
      </c>
      <c r="H11" s="25">
        <f t="shared" si="0"/>
        <v>1010</v>
      </c>
      <c r="I11" s="18" t="s">
        <v>310</v>
      </c>
      <c r="J11" s="31">
        <v>16.8</v>
      </c>
      <c r="K11" s="31">
        <v>17.3</v>
      </c>
      <c r="L11" s="47"/>
    </row>
    <row r="12" customFormat="1" ht="31" customHeight="1" spans="1:12">
      <c r="A12" s="42"/>
      <c r="B12" s="42"/>
      <c r="C12" s="45"/>
      <c r="D12" s="22"/>
      <c r="E12" s="23" t="s">
        <v>91</v>
      </c>
      <c r="F12" s="24">
        <v>1000</v>
      </c>
      <c r="G12" s="25">
        <v>10</v>
      </c>
      <c r="H12" s="25">
        <f t="shared" si="0"/>
        <v>1010</v>
      </c>
      <c r="I12" s="18" t="s">
        <v>311</v>
      </c>
      <c r="J12" s="31">
        <v>16.8</v>
      </c>
      <c r="K12" s="31">
        <v>17.3</v>
      </c>
      <c r="L12" s="47"/>
    </row>
    <row r="13" customFormat="1" ht="31" customHeight="1" spans="1:12">
      <c r="A13" s="42"/>
      <c r="B13" s="42"/>
      <c r="C13" s="45"/>
      <c r="D13" s="22"/>
      <c r="E13" s="23" t="s">
        <v>91</v>
      </c>
      <c r="F13" s="24">
        <v>1000</v>
      </c>
      <c r="G13" s="25">
        <v>10</v>
      </c>
      <c r="H13" s="25">
        <f t="shared" si="0"/>
        <v>1010</v>
      </c>
      <c r="I13" s="18" t="s">
        <v>312</v>
      </c>
      <c r="J13" s="31">
        <v>16.8</v>
      </c>
      <c r="K13" s="31">
        <v>17.3</v>
      </c>
      <c r="L13" s="47"/>
    </row>
    <row r="14" customFormat="1" ht="31" customHeight="1" spans="1:12">
      <c r="A14" s="42"/>
      <c r="B14" s="42"/>
      <c r="C14" s="45"/>
      <c r="D14" s="22"/>
      <c r="E14" s="23" t="s">
        <v>91</v>
      </c>
      <c r="F14" s="24">
        <v>1000</v>
      </c>
      <c r="G14" s="25">
        <v>10</v>
      </c>
      <c r="H14" s="25">
        <f t="shared" si="0"/>
        <v>1010</v>
      </c>
      <c r="I14" s="18" t="s">
        <v>313</v>
      </c>
      <c r="J14" s="31">
        <v>16.8</v>
      </c>
      <c r="K14" s="31">
        <v>17.3</v>
      </c>
      <c r="L14" s="47"/>
    </row>
    <row r="15" customFormat="1" ht="31" customHeight="1" spans="1:12">
      <c r="A15" s="42"/>
      <c r="B15" s="42"/>
      <c r="C15" s="45"/>
      <c r="D15" s="22"/>
      <c r="E15" s="23" t="s">
        <v>91</v>
      </c>
      <c r="F15" s="24">
        <v>1000</v>
      </c>
      <c r="G15" s="25">
        <v>10</v>
      </c>
      <c r="H15" s="25">
        <f t="shared" si="0"/>
        <v>1010</v>
      </c>
      <c r="I15" s="18" t="s">
        <v>314</v>
      </c>
      <c r="J15" s="31">
        <v>16.8</v>
      </c>
      <c r="K15" s="31">
        <v>17.3</v>
      </c>
      <c r="L15" s="47"/>
    </row>
    <row r="16" customFormat="1" ht="31" customHeight="1" spans="1:12">
      <c r="A16" s="42"/>
      <c r="B16" s="42"/>
      <c r="C16" s="45"/>
      <c r="D16" s="22"/>
      <c r="E16" s="23" t="s">
        <v>91</v>
      </c>
      <c r="F16" s="24">
        <v>1000</v>
      </c>
      <c r="G16" s="25">
        <v>10</v>
      </c>
      <c r="H16" s="25">
        <f t="shared" si="0"/>
        <v>1010</v>
      </c>
      <c r="I16" s="18" t="s">
        <v>315</v>
      </c>
      <c r="J16" s="31">
        <v>16.8</v>
      </c>
      <c r="K16" s="31">
        <v>17.3</v>
      </c>
      <c r="L16" s="47"/>
    </row>
    <row r="17" customFormat="1" ht="31" customHeight="1" spans="1:12">
      <c r="A17" s="42"/>
      <c r="B17" s="42"/>
      <c r="C17" s="45"/>
      <c r="D17" s="22"/>
      <c r="E17" s="23" t="s">
        <v>91</v>
      </c>
      <c r="F17" s="24">
        <v>1000</v>
      </c>
      <c r="G17" s="25">
        <v>10</v>
      </c>
      <c r="H17" s="25">
        <f t="shared" si="0"/>
        <v>1010</v>
      </c>
      <c r="I17" s="18" t="s">
        <v>316</v>
      </c>
      <c r="J17" s="31">
        <v>16.8</v>
      </c>
      <c r="K17" s="31">
        <v>17.3</v>
      </c>
      <c r="L17" s="47"/>
    </row>
    <row r="18" customFormat="1" ht="31" customHeight="1" spans="1:12">
      <c r="A18" s="42"/>
      <c r="B18" s="42"/>
      <c r="C18" s="45"/>
      <c r="D18" s="22"/>
      <c r="E18" s="23" t="s">
        <v>91</v>
      </c>
      <c r="F18" s="24">
        <v>1000</v>
      </c>
      <c r="G18" s="25">
        <v>10</v>
      </c>
      <c r="H18" s="25">
        <f t="shared" si="0"/>
        <v>1010</v>
      </c>
      <c r="I18" s="18" t="s">
        <v>317</v>
      </c>
      <c r="J18" s="31">
        <v>16.8</v>
      </c>
      <c r="K18" s="31">
        <v>17.3</v>
      </c>
      <c r="L18" s="47"/>
    </row>
    <row r="19" customFormat="1" ht="31" customHeight="1" spans="1:12">
      <c r="A19" s="42"/>
      <c r="B19" s="42"/>
      <c r="C19" s="45"/>
      <c r="D19" s="22"/>
      <c r="E19" s="23" t="s">
        <v>91</v>
      </c>
      <c r="F19" s="24">
        <v>1000</v>
      </c>
      <c r="G19" s="25">
        <v>10</v>
      </c>
      <c r="H19" s="25">
        <f t="shared" si="0"/>
        <v>1010</v>
      </c>
      <c r="I19" s="18" t="s">
        <v>318</v>
      </c>
      <c r="J19" s="31">
        <v>16.8</v>
      </c>
      <c r="K19" s="31">
        <v>17.3</v>
      </c>
      <c r="L19" s="47"/>
    </row>
    <row r="20" customFormat="1" ht="31" customHeight="1" spans="1:12">
      <c r="A20" s="42"/>
      <c r="B20" s="42"/>
      <c r="C20" s="45"/>
      <c r="D20" s="22"/>
      <c r="E20" s="23" t="s">
        <v>91</v>
      </c>
      <c r="F20" s="24">
        <v>1000</v>
      </c>
      <c r="G20" s="25">
        <v>10</v>
      </c>
      <c r="H20" s="25">
        <f t="shared" si="0"/>
        <v>1010</v>
      </c>
      <c r="I20" s="18" t="s">
        <v>319</v>
      </c>
      <c r="J20" s="31">
        <v>16.8</v>
      </c>
      <c r="K20" s="31">
        <v>17.3</v>
      </c>
      <c r="L20" s="46" t="s">
        <v>320</v>
      </c>
    </row>
    <row r="21" customFormat="1" ht="31" customHeight="1" spans="1:12">
      <c r="A21" s="42"/>
      <c r="B21" s="42"/>
      <c r="C21" s="45"/>
      <c r="D21" s="22"/>
      <c r="E21" s="23" t="s">
        <v>91</v>
      </c>
      <c r="F21" s="24">
        <v>1000</v>
      </c>
      <c r="G21" s="25">
        <v>10</v>
      </c>
      <c r="H21" s="25">
        <f t="shared" si="0"/>
        <v>1010</v>
      </c>
      <c r="I21" s="18" t="s">
        <v>321</v>
      </c>
      <c r="J21" s="31">
        <v>16.8</v>
      </c>
      <c r="K21" s="31">
        <v>17.3</v>
      </c>
      <c r="L21" s="47"/>
    </row>
    <row r="22" customFormat="1" ht="31" customHeight="1" spans="1:12">
      <c r="A22" s="42"/>
      <c r="B22" s="42"/>
      <c r="C22" s="45"/>
      <c r="D22" s="22"/>
      <c r="E22" s="23" t="s">
        <v>91</v>
      </c>
      <c r="F22" s="24">
        <v>1000</v>
      </c>
      <c r="G22" s="25">
        <v>10</v>
      </c>
      <c r="H22" s="25">
        <f t="shared" si="0"/>
        <v>1010</v>
      </c>
      <c r="I22" s="18" t="s">
        <v>322</v>
      </c>
      <c r="J22" s="31">
        <v>16.8</v>
      </c>
      <c r="K22" s="31">
        <v>17.3</v>
      </c>
      <c r="L22" s="47"/>
    </row>
    <row r="23" customFormat="1" ht="31" customHeight="1" spans="1:12">
      <c r="A23" s="42"/>
      <c r="B23" s="42"/>
      <c r="C23" s="45"/>
      <c r="D23" s="22"/>
      <c r="E23" s="23" t="s">
        <v>91</v>
      </c>
      <c r="F23" s="24">
        <v>1000</v>
      </c>
      <c r="G23" s="25">
        <v>10</v>
      </c>
      <c r="H23" s="25">
        <f t="shared" si="0"/>
        <v>1010</v>
      </c>
      <c r="I23" s="18" t="s">
        <v>323</v>
      </c>
      <c r="J23" s="31">
        <v>16.8</v>
      </c>
      <c r="K23" s="31">
        <v>17.3</v>
      </c>
      <c r="L23" s="47"/>
    </row>
    <row r="24" customFormat="1" ht="31" customHeight="1" spans="1:12">
      <c r="A24" s="42"/>
      <c r="B24" s="42"/>
      <c r="C24" s="45"/>
      <c r="D24" s="22"/>
      <c r="E24" s="23" t="s">
        <v>91</v>
      </c>
      <c r="F24" s="24">
        <v>1000</v>
      </c>
      <c r="G24" s="25">
        <v>10</v>
      </c>
      <c r="H24" s="25">
        <f t="shared" si="0"/>
        <v>1010</v>
      </c>
      <c r="I24" s="18" t="s">
        <v>324</v>
      </c>
      <c r="J24" s="31">
        <v>16.8</v>
      </c>
      <c r="K24" s="31">
        <v>17.3</v>
      </c>
      <c r="L24" s="47"/>
    </row>
    <row r="25" customFormat="1" ht="31" customHeight="1" spans="1:12">
      <c r="A25" s="42"/>
      <c r="B25" s="42"/>
      <c r="C25" s="45"/>
      <c r="D25" s="22"/>
      <c r="E25" s="23" t="s">
        <v>91</v>
      </c>
      <c r="F25" s="24">
        <v>1000</v>
      </c>
      <c r="G25" s="25">
        <v>10</v>
      </c>
      <c r="H25" s="25">
        <f t="shared" si="0"/>
        <v>1010</v>
      </c>
      <c r="I25" s="18" t="s">
        <v>325</v>
      </c>
      <c r="J25" s="31">
        <v>16.8</v>
      </c>
      <c r="K25" s="31">
        <v>17.3</v>
      </c>
      <c r="L25" s="47"/>
    </row>
    <row r="26" customFormat="1" ht="31" customHeight="1" spans="1:12">
      <c r="A26" s="42"/>
      <c r="B26" s="42"/>
      <c r="C26" s="45"/>
      <c r="D26" s="22"/>
      <c r="E26" s="23" t="s">
        <v>91</v>
      </c>
      <c r="F26" s="24">
        <v>1000</v>
      </c>
      <c r="G26" s="25">
        <v>10</v>
      </c>
      <c r="H26" s="25">
        <f t="shared" si="0"/>
        <v>1010</v>
      </c>
      <c r="I26" s="18" t="s">
        <v>326</v>
      </c>
      <c r="J26" s="31">
        <v>16.8</v>
      </c>
      <c r="K26" s="31">
        <v>17.3</v>
      </c>
      <c r="L26" s="47"/>
    </row>
    <row r="27" customFormat="1" ht="31" customHeight="1" spans="1:12">
      <c r="A27" s="42"/>
      <c r="B27" s="42"/>
      <c r="C27" s="45"/>
      <c r="D27" s="22"/>
      <c r="E27" s="23" t="s">
        <v>91</v>
      </c>
      <c r="F27" s="24">
        <v>1000</v>
      </c>
      <c r="G27" s="25">
        <v>10</v>
      </c>
      <c r="H27" s="25">
        <f t="shared" si="0"/>
        <v>1010</v>
      </c>
      <c r="I27" s="18" t="s">
        <v>327</v>
      </c>
      <c r="J27" s="31">
        <v>16.8</v>
      </c>
      <c r="K27" s="31">
        <v>17.3</v>
      </c>
      <c r="L27" s="47"/>
    </row>
    <row r="28" customFormat="1" ht="31" customHeight="1" spans="1:12">
      <c r="A28" s="42"/>
      <c r="B28" s="42"/>
      <c r="C28" s="45"/>
      <c r="D28" s="22"/>
      <c r="E28" s="23" t="s">
        <v>91</v>
      </c>
      <c r="F28" s="24">
        <v>1000</v>
      </c>
      <c r="G28" s="25">
        <v>10</v>
      </c>
      <c r="H28" s="25">
        <f t="shared" si="0"/>
        <v>1010</v>
      </c>
      <c r="I28" s="18" t="s">
        <v>328</v>
      </c>
      <c r="J28" s="31">
        <v>16.8</v>
      </c>
      <c r="K28" s="31">
        <v>17.3</v>
      </c>
      <c r="L28" s="47"/>
    </row>
    <row r="29" customFormat="1" ht="31" customHeight="1" spans="1:12">
      <c r="A29" s="42"/>
      <c r="B29" s="42"/>
      <c r="C29" s="45"/>
      <c r="D29" s="22"/>
      <c r="E29" s="23" t="s">
        <v>91</v>
      </c>
      <c r="F29" s="24">
        <v>1000</v>
      </c>
      <c r="G29" s="25">
        <v>10</v>
      </c>
      <c r="H29" s="25">
        <f t="shared" si="0"/>
        <v>1010</v>
      </c>
      <c r="I29" s="18" t="s">
        <v>329</v>
      </c>
      <c r="J29" s="31">
        <v>16.8</v>
      </c>
      <c r="K29" s="31">
        <v>17.3</v>
      </c>
      <c r="L29" s="47"/>
    </row>
    <row r="30" customFormat="1" ht="31" customHeight="1" spans="1:12">
      <c r="A30" s="42"/>
      <c r="B30" s="42"/>
      <c r="C30" s="45"/>
      <c r="D30" s="22"/>
      <c r="E30" s="23" t="s">
        <v>91</v>
      </c>
      <c r="F30" s="24">
        <v>1000</v>
      </c>
      <c r="G30" s="25">
        <v>10</v>
      </c>
      <c r="H30" s="25">
        <f t="shared" si="0"/>
        <v>1010</v>
      </c>
      <c r="I30" s="18" t="s">
        <v>330</v>
      </c>
      <c r="J30" s="31">
        <v>16.8</v>
      </c>
      <c r="K30" s="31">
        <v>17.3</v>
      </c>
      <c r="L30" s="47"/>
    </row>
    <row r="31" customFormat="1" ht="31" customHeight="1" spans="1:12">
      <c r="A31" s="42"/>
      <c r="B31" s="42"/>
      <c r="C31" s="45"/>
      <c r="D31" s="22"/>
      <c r="E31" s="23" t="s">
        <v>91</v>
      </c>
      <c r="F31" s="24">
        <v>1000</v>
      </c>
      <c r="G31" s="25">
        <v>10</v>
      </c>
      <c r="H31" s="25">
        <f t="shared" si="0"/>
        <v>1010</v>
      </c>
      <c r="I31" s="18" t="s">
        <v>331</v>
      </c>
      <c r="J31" s="31">
        <v>16.8</v>
      </c>
      <c r="K31" s="31">
        <v>17.3</v>
      </c>
      <c r="L31" s="47"/>
    </row>
    <row r="32" customFormat="1" ht="31" customHeight="1" spans="1:12">
      <c r="A32" s="42"/>
      <c r="B32" s="42"/>
      <c r="C32" s="45"/>
      <c r="D32" s="22"/>
      <c r="E32" s="23" t="s">
        <v>91</v>
      </c>
      <c r="F32" s="24">
        <v>1000</v>
      </c>
      <c r="G32" s="25">
        <v>10</v>
      </c>
      <c r="H32" s="25">
        <f t="shared" si="0"/>
        <v>1010</v>
      </c>
      <c r="I32" s="18" t="s">
        <v>332</v>
      </c>
      <c r="J32" s="31">
        <v>16.8</v>
      </c>
      <c r="K32" s="31">
        <v>17.3</v>
      </c>
      <c r="L32" s="47"/>
    </row>
    <row r="33" customFormat="1" ht="31" customHeight="1" spans="1:12">
      <c r="A33" s="42"/>
      <c r="B33" s="42"/>
      <c r="C33" s="45"/>
      <c r="D33" s="22"/>
      <c r="E33" s="23" t="s">
        <v>91</v>
      </c>
      <c r="F33" s="24">
        <v>500</v>
      </c>
      <c r="G33" s="25">
        <v>5</v>
      </c>
      <c r="H33" s="25">
        <f t="shared" si="0"/>
        <v>505</v>
      </c>
      <c r="I33" s="18" t="s">
        <v>333</v>
      </c>
      <c r="J33" s="31">
        <v>8.1</v>
      </c>
      <c r="K33" s="31">
        <v>8.6</v>
      </c>
      <c r="L33" s="48"/>
    </row>
    <row r="34" customFormat="1" ht="31" customHeight="1" spans="1:12">
      <c r="A34" s="42"/>
      <c r="B34" s="42"/>
      <c r="C34" s="45"/>
      <c r="D34" s="22"/>
      <c r="E34" s="23" t="s">
        <v>91</v>
      </c>
      <c r="F34" s="24">
        <v>1000</v>
      </c>
      <c r="G34" s="25">
        <v>10</v>
      </c>
      <c r="H34" s="25">
        <f t="shared" si="0"/>
        <v>1010</v>
      </c>
      <c r="I34" s="18" t="s">
        <v>334</v>
      </c>
      <c r="J34" s="31">
        <v>16.8</v>
      </c>
      <c r="K34" s="31">
        <v>17.3</v>
      </c>
      <c r="L34" s="46" t="s">
        <v>335</v>
      </c>
    </row>
    <row r="35" customFormat="1" ht="31" customHeight="1" spans="1:12">
      <c r="A35" s="42"/>
      <c r="B35" s="42"/>
      <c r="C35" s="45"/>
      <c r="D35" s="22"/>
      <c r="E35" s="23" t="s">
        <v>91</v>
      </c>
      <c r="F35" s="24">
        <v>1000</v>
      </c>
      <c r="G35" s="25">
        <v>10</v>
      </c>
      <c r="H35" s="25">
        <f t="shared" si="0"/>
        <v>1010</v>
      </c>
      <c r="I35" s="18" t="s">
        <v>336</v>
      </c>
      <c r="J35" s="31">
        <v>16.8</v>
      </c>
      <c r="K35" s="31">
        <v>17.3</v>
      </c>
      <c r="L35" s="47"/>
    </row>
    <row r="36" customFormat="1" ht="31" customHeight="1" spans="1:12">
      <c r="A36" s="42"/>
      <c r="B36" s="42"/>
      <c r="C36" s="45"/>
      <c r="D36" s="22"/>
      <c r="E36" s="23" t="s">
        <v>91</v>
      </c>
      <c r="F36" s="24">
        <v>1000</v>
      </c>
      <c r="G36" s="25">
        <v>10</v>
      </c>
      <c r="H36" s="25">
        <f t="shared" si="0"/>
        <v>1010</v>
      </c>
      <c r="I36" s="18" t="s">
        <v>337</v>
      </c>
      <c r="J36" s="31">
        <v>16.8</v>
      </c>
      <c r="K36" s="31">
        <v>17.3</v>
      </c>
      <c r="L36" s="47"/>
    </row>
    <row r="37" customFormat="1" ht="31" customHeight="1" spans="1:12">
      <c r="A37" s="42"/>
      <c r="B37" s="42"/>
      <c r="C37" s="45"/>
      <c r="D37" s="22"/>
      <c r="E37" s="23" t="s">
        <v>91</v>
      </c>
      <c r="F37" s="24">
        <v>1000</v>
      </c>
      <c r="G37" s="25">
        <v>10</v>
      </c>
      <c r="H37" s="25">
        <f t="shared" si="0"/>
        <v>1010</v>
      </c>
      <c r="I37" s="18" t="s">
        <v>338</v>
      </c>
      <c r="J37" s="31">
        <v>16.8</v>
      </c>
      <c r="K37" s="31">
        <v>17.3</v>
      </c>
      <c r="L37" s="47"/>
    </row>
    <row r="38" customFormat="1" ht="31" customHeight="1" spans="1:12">
      <c r="A38" s="42"/>
      <c r="B38" s="42"/>
      <c r="C38" s="45"/>
      <c r="D38" s="22"/>
      <c r="E38" s="23" t="s">
        <v>91</v>
      </c>
      <c r="F38" s="24">
        <v>1000</v>
      </c>
      <c r="G38" s="25">
        <v>10</v>
      </c>
      <c r="H38" s="25">
        <f t="shared" si="0"/>
        <v>1010</v>
      </c>
      <c r="I38" s="18" t="s">
        <v>339</v>
      </c>
      <c r="J38" s="31">
        <v>16.8</v>
      </c>
      <c r="K38" s="31">
        <v>17.3</v>
      </c>
      <c r="L38" s="47"/>
    </row>
    <row r="39" customFormat="1" ht="31" customHeight="1" spans="1:12">
      <c r="A39" s="42"/>
      <c r="B39" s="42"/>
      <c r="C39" s="45"/>
      <c r="D39" s="22"/>
      <c r="E39" s="23" t="s">
        <v>91</v>
      </c>
      <c r="F39" s="24">
        <v>1000</v>
      </c>
      <c r="G39" s="25">
        <v>10</v>
      </c>
      <c r="H39" s="25">
        <f t="shared" si="0"/>
        <v>1010</v>
      </c>
      <c r="I39" s="18" t="s">
        <v>340</v>
      </c>
      <c r="J39" s="31">
        <v>16.8</v>
      </c>
      <c r="K39" s="31">
        <v>17.3</v>
      </c>
      <c r="L39" s="47"/>
    </row>
    <row r="40" customFormat="1" ht="31" customHeight="1" spans="1:12">
      <c r="A40" s="42"/>
      <c r="B40" s="42"/>
      <c r="C40" s="45"/>
      <c r="D40" s="22"/>
      <c r="E40" s="23" t="s">
        <v>91</v>
      </c>
      <c r="F40" s="24">
        <v>1000</v>
      </c>
      <c r="G40" s="25">
        <v>10</v>
      </c>
      <c r="H40" s="25">
        <f t="shared" si="0"/>
        <v>1010</v>
      </c>
      <c r="I40" s="18" t="s">
        <v>341</v>
      </c>
      <c r="J40" s="31">
        <v>16.8</v>
      </c>
      <c r="K40" s="31">
        <v>17.3</v>
      </c>
      <c r="L40" s="47"/>
    </row>
    <row r="41" customFormat="1" ht="31" customHeight="1" spans="1:12">
      <c r="A41" s="42"/>
      <c r="B41" s="42"/>
      <c r="C41" s="45"/>
      <c r="D41" s="22"/>
      <c r="E41" s="23" t="s">
        <v>91</v>
      </c>
      <c r="F41" s="24">
        <v>500</v>
      </c>
      <c r="G41" s="25">
        <v>5</v>
      </c>
      <c r="H41" s="25">
        <f t="shared" si="0"/>
        <v>505</v>
      </c>
      <c r="I41" s="18" t="s">
        <v>342</v>
      </c>
      <c r="J41" s="31">
        <v>8.1</v>
      </c>
      <c r="K41" s="31">
        <v>8.6</v>
      </c>
      <c r="L41" s="48"/>
    </row>
    <row r="42" customFormat="1" ht="31" customHeight="1" spans="1:12">
      <c r="A42" s="42"/>
      <c r="B42" s="42"/>
      <c r="C42" s="45"/>
      <c r="D42" s="22"/>
      <c r="E42" s="23" t="s">
        <v>91</v>
      </c>
      <c r="F42" s="25">
        <v>1000</v>
      </c>
      <c r="G42" s="25">
        <v>10</v>
      </c>
      <c r="H42" s="25">
        <f t="shared" si="0"/>
        <v>1010</v>
      </c>
      <c r="I42" s="18" t="s">
        <v>343</v>
      </c>
      <c r="J42" s="31">
        <v>16.8</v>
      </c>
      <c r="K42" s="31">
        <v>17.3</v>
      </c>
      <c r="L42" s="49" t="s">
        <v>344</v>
      </c>
    </row>
    <row r="43" customFormat="1" ht="31" customHeight="1" spans="1:12">
      <c r="A43" s="42"/>
      <c r="B43" s="42"/>
      <c r="C43" s="45"/>
      <c r="D43" s="22"/>
      <c r="E43" s="23" t="s">
        <v>91</v>
      </c>
      <c r="F43" s="24">
        <v>500</v>
      </c>
      <c r="G43" s="25">
        <v>5</v>
      </c>
      <c r="H43" s="25">
        <f t="shared" si="0"/>
        <v>505</v>
      </c>
      <c r="I43" s="18" t="s">
        <v>345</v>
      </c>
      <c r="J43" s="31">
        <v>8.1</v>
      </c>
      <c r="K43" s="31">
        <v>8.6</v>
      </c>
      <c r="L43" s="49" t="s">
        <v>346</v>
      </c>
    </row>
    <row r="44" customFormat="1" ht="31" customHeight="1" spans="1:12">
      <c r="A44" s="42"/>
      <c r="B44" s="42"/>
      <c r="C44" s="45"/>
      <c r="D44" s="22"/>
      <c r="E44" s="23" t="s">
        <v>91</v>
      </c>
      <c r="F44" s="24">
        <v>500</v>
      </c>
      <c r="G44" s="25">
        <v>5</v>
      </c>
      <c r="H44" s="25">
        <f t="shared" si="0"/>
        <v>505</v>
      </c>
      <c r="I44" s="18" t="s">
        <v>347</v>
      </c>
      <c r="J44" s="31">
        <v>8.1</v>
      </c>
      <c r="K44" s="31">
        <v>8.6</v>
      </c>
      <c r="L44" s="49" t="s">
        <v>348</v>
      </c>
    </row>
    <row r="45" ht="31" customHeight="1" spans="1:12">
      <c r="A45" s="37"/>
      <c r="B45" s="22"/>
      <c r="C45" s="22"/>
      <c r="D45" s="22"/>
      <c r="E45" s="38"/>
      <c r="F45" s="25"/>
      <c r="G45" s="25"/>
      <c r="H45" s="25"/>
      <c r="I45" s="39"/>
      <c r="J45" s="36"/>
      <c r="K45" s="36"/>
      <c r="L45" s="40"/>
    </row>
    <row r="46" ht="36" customHeight="1" spans="1:12">
      <c r="A46" s="37" t="s">
        <v>69</v>
      </c>
      <c r="B46" s="22"/>
      <c r="C46" s="22"/>
      <c r="D46" s="22"/>
      <c r="E46" s="22"/>
      <c r="F46" s="25">
        <f>SUM(F8:F44)</f>
        <v>35000</v>
      </c>
      <c r="G46" s="25">
        <f>SUM(G8:G44)</f>
        <v>350</v>
      </c>
      <c r="H46" s="25">
        <f>SUM(H8:H44)</f>
        <v>35350</v>
      </c>
      <c r="I46" s="39" t="s">
        <v>349</v>
      </c>
      <c r="J46" s="36">
        <f>SUM(J8:J44)</f>
        <v>586.8</v>
      </c>
      <c r="K46" s="36">
        <f>SUM(K8:K44)</f>
        <v>605.3</v>
      </c>
      <c r="L46" s="40"/>
    </row>
    <row r="49" spans="13:13">
      <c r="M49" s="41"/>
    </row>
    <row r="51" spans="13:13">
      <c r="M51" s="1"/>
    </row>
    <row r="52" ht="34.05" customHeight="1" spans="13:13">
      <c r="M52" s="1"/>
    </row>
    <row r="53" ht="28.95" customHeight="1" spans="13:13">
      <c r="M53" s="1"/>
    </row>
    <row r="54" ht="25.95" customHeight="1" spans="13:13">
      <c r="M54" s="1"/>
    </row>
    <row r="55" ht="25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25.95" customHeight="1" spans="13:13">
      <c r="M63" s="1"/>
    </row>
    <row r="64" ht="25.95" customHeight="1" spans="13:13">
      <c r="M64" s="1"/>
    </row>
    <row r="65" ht="25.95" customHeight="1" spans="13:13">
      <c r="M65" s="1"/>
    </row>
    <row r="66" ht="30" customHeight="1" spans="13:13">
      <c r="M66" s="1"/>
    </row>
    <row r="67" ht="25.95" customHeight="1" spans="13:13">
      <c r="M67" s="1"/>
    </row>
    <row r="68" ht="24" customHeight="1" spans="13:13">
      <c r="M68" s="1"/>
    </row>
    <row r="69" ht="25.05" customHeight="1" spans="13:13">
      <c r="M69" s="1"/>
    </row>
    <row r="70" ht="31.95" customHeight="1" spans="13:13">
      <c r="M70" s="1"/>
    </row>
    <row r="71" spans="13:13">
      <c r="M71" s="1"/>
    </row>
    <row r="72" ht="21" customHeight="1" spans="13:13">
      <c r="M72" s="1"/>
    </row>
  </sheetData>
  <mergeCells count="11">
    <mergeCell ref="A1:L1"/>
    <mergeCell ref="A2:L2"/>
    <mergeCell ref="E3:F3"/>
    <mergeCell ref="D4:E4"/>
    <mergeCell ref="A8:A44"/>
    <mergeCell ref="B8:B44"/>
    <mergeCell ref="C8:C44"/>
    <mergeCell ref="L8:L19"/>
    <mergeCell ref="L20:L33"/>
    <mergeCell ref="L34:L41"/>
    <mergeCell ref="F4:L5"/>
  </mergeCells>
  <pageMargins left="0.7" right="0.7" top="0.75" bottom="0.75" header="0.3" footer="0.3"/>
  <pageSetup paperSize="9" scale="67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袜子</vt:lpstr>
      <vt:lpstr>手套</vt:lpstr>
      <vt:lpstr>标准PE袋  儿童款</vt:lpstr>
      <vt:lpstr>标准PE袋 成人款第一批</vt:lpstr>
      <vt:lpstr>标准PE袋 成人款第二批 (2)</vt:lpstr>
      <vt:lpstr>标准PE袋 成人款第三批 (3)</vt:lpstr>
      <vt:lpstr>标准PE袋 成人款第四批  魔术头巾第一批</vt:lpstr>
      <vt:lpstr>标准PE袋 成人款第五批 (2)</vt:lpstr>
      <vt:lpstr>标准PE袋 成人款第六批 (3)</vt:lpstr>
      <vt:lpstr>标准PE袋 成人款第七批 魔术头巾第二批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2025-02-15T04:13:18Z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4818CABAC79447369BB99AA26CD6626C_13</vt:lpwstr>
  </property>
</Properties>
</file>