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9"/>
  <c r="G27"/>
  <c r="H27" s="1"/>
  <c r="G28"/>
  <c r="H28" s="1"/>
  <c r="G29"/>
  <c r="H29" s="1"/>
  <c r="G30"/>
  <c r="H30" s="1"/>
  <c r="G31"/>
  <c r="H31" s="1"/>
  <c r="G32"/>
  <c r="H32" s="1"/>
  <c r="G33"/>
  <c r="H33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G21"/>
  <c r="G22"/>
  <c r="H22" s="1"/>
  <c r="G23"/>
  <c r="H23" s="1"/>
  <c r="G24"/>
  <c r="H24" s="1"/>
  <c r="G25"/>
  <c r="H25" s="1"/>
  <c r="G26"/>
  <c r="H26" s="1"/>
  <c r="H20"/>
  <c r="H21"/>
</calcChain>
</file>

<file path=xl/sharedStrings.xml><?xml version="1.0" encoding="utf-8"?>
<sst xmlns="http://schemas.openxmlformats.org/spreadsheetml/2006/main" count="85" uniqueCount="33">
  <si>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</si>
  <si>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</si>
  <si>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</si>
  <si>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</si>
  <si>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</si>
  <si>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</si>
  <si>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</si>
  <si>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</si>
  <si>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</si>
  <si>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</si>
  <si>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</si>
  <si>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</si>
  <si>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</si>
  <si>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</si>
  <si>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</si>
  <si>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</si>
  <si>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</si>
  <si>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</si>
  <si>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</si>
  <si>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</si>
  <si>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</si>
  <si>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</si>
  <si>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</si>
  <si>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</si>
  <si>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</si>
  <si>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</si>
  <si>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</si>
  <si>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</si>
  <si>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 xml:space="preserve">SF 1548867703890  </t>
    <phoneticPr fontId="14" type="noConversion"/>
  </si>
  <si>
    <t>100*135</t>
    <phoneticPr fontId="14" type="noConversion"/>
  </si>
  <si>
    <t xml:space="preserve">P25020043                      //S25020030 </t>
    <phoneticPr fontId="14" type="noConversion"/>
  </si>
  <si>
    <t>E7381A8</t>
  </si>
  <si>
    <t>NV256 - NAVY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</si>
</sst>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4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" fontId="22" fillId="0" borderId="1" xfId="0" applyNumberFormat="1" applyFont="1" applyBorder="1" applyAlignment="1">
      <alignment horizontal="center"/>
    </xf>
    <xf numFmtId="178" fontId="22" fillId="0" borderId="1" xfId="0" applyNumberFormat="1" applyFon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0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view="pageBreakPreview" topLeftCell="A7" zoomScaleSheetLayoutView="100" workbookViewId="0">
      <selection activeCell="Q17" sqref="Q17"/>
    </sheetView>
  </sheetViews>
  <sheetFormatPr defaultRowHeight="13.5"/>
  <cols>
    <col min="1" max="1" width="12.375" customWidth="1"/>
    <col min="2" max="2" width="7.75" customWidth="1"/>
    <col min="3" max="3" width="10.875" customWidth="1"/>
    <col min="4" max="4" width="10.25" style="15" customWidth="1"/>
    <col min="5" max="5" width="27.375" customWidth="1"/>
    <col min="6" max="8" width="6.125" style="6" customWidth="1"/>
    <col min="9" max="11" width="7.375" style="6" customWidth="1"/>
    <col min="12" max="12" width="7.375" customWidth="1"/>
  </cols>
  <sheetData>
    <row r="1" spans="1:12" ht="25.5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0" customHeight="1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.75" customHeight="1">
      <c r="A3" s="19"/>
      <c r="B3" s="19"/>
      <c r="C3" s="19"/>
      <c r="D3" s="13" t="s">
        <v>0</v>
      </c>
      <c r="E3" s="27">
        <v>45703</v>
      </c>
      <c r="F3" s="27"/>
      <c r="G3" s="25"/>
      <c r="H3" s="25"/>
      <c r="I3" s="25"/>
      <c r="J3" s="25"/>
      <c r="K3" s="25"/>
      <c r="L3" s="25"/>
    </row>
    <row r="4" spans="1:12" ht="21.75" customHeight="1">
      <c r="A4" s="2"/>
      <c r="B4" s="19"/>
      <c r="C4" s="28" t="s">
        <v>1</v>
      </c>
      <c r="D4" s="28"/>
      <c r="E4" s="29" t="s">
        <v>28</v>
      </c>
      <c r="F4" s="29"/>
      <c r="G4" s="25"/>
      <c r="H4" s="25"/>
      <c r="I4" s="25"/>
      <c r="J4" s="25"/>
      <c r="K4" s="25"/>
      <c r="L4" s="25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6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32" t="s">
        <v>30</v>
      </c>
      <c r="B7" s="33" t="s">
        <v>29</v>
      </c>
      <c r="C7" s="20" t="s">
        <v>31</v>
      </c>
      <c r="D7" s="20">
        <v>1553327</v>
      </c>
      <c r="E7" s="21" t="s">
        <v>32</v>
      </c>
      <c r="F7" s="22">
        <v>27.81</v>
      </c>
      <c r="G7" s="17">
        <f>F7*0.03</f>
        <v>0.83429999999999993</v>
      </c>
      <c r="H7" s="18">
        <f>SUM(F7:G7)</f>
        <v>28.644299999999998</v>
      </c>
      <c r="I7" s="30"/>
      <c r="J7" s="31"/>
      <c r="K7" s="31"/>
      <c r="L7" s="7"/>
    </row>
    <row r="8" spans="1:12" ht="13.5" customHeight="1">
      <c r="A8" s="32"/>
      <c r="B8" s="33"/>
      <c r="C8" s="20" t="s">
        <v>31</v>
      </c>
      <c r="D8" s="20">
        <v>1553327</v>
      </c>
      <c r="E8" s="21" t="s">
        <v>32</v>
      </c>
      <c r="F8" s="22">
        <v>13.39</v>
      </c>
      <c r="G8" s="17">
        <f t="shared" ref="G8:G18" si="0">F8*0.03</f>
        <v>0.4017</v>
      </c>
      <c r="H8" s="18">
        <f t="shared" ref="H8:H17" si="1">SUM(F8:G8)</f>
        <v>13.791700000000001</v>
      </c>
      <c r="I8" s="30"/>
      <c r="J8" s="31"/>
      <c r="K8" s="31"/>
      <c r="L8" s="7"/>
    </row>
    <row r="9" spans="1:12" ht="13.5" customHeight="1">
      <c r="A9" s="32"/>
      <c r="B9" s="33"/>
      <c r="C9" s="20" t="s">
        <v>31</v>
      </c>
      <c r="D9" s="20">
        <v>1553327</v>
      </c>
      <c r="E9" s="21" t="s">
        <v>32</v>
      </c>
      <c r="F9" s="22">
        <v>13.39</v>
      </c>
      <c r="G9" s="17">
        <f t="shared" si="0"/>
        <v>0.4017</v>
      </c>
      <c r="H9" s="18">
        <f t="shared" si="1"/>
        <v>13.791700000000001</v>
      </c>
      <c r="I9" s="30"/>
      <c r="J9" s="31"/>
      <c r="K9" s="31"/>
      <c r="L9" s="7"/>
    </row>
    <row r="10" spans="1:12" ht="13.5" customHeight="1">
      <c r="A10" s="32"/>
      <c r="B10" s="33"/>
      <c r="C10" s="20" t="s">
        <v>31</v>
      </c>
      <c r="D10" s="20">
        <v>1553327</v>
      </c>
      <c r="E10" s="21" t="s">
        <v>32</v>
      </c>
      <c r="F10" s="22">
        <v>13.39</v>
      </c>
      <c r="G10" s="17">
        <f t="shared" si="0"/>
        <v>0.4017</v>
      </c>
      <c r="H10" s="18">
        <f t="shared" si="1"/>
        <v>13.791700000000001</v>
      </c>
      <c r="I10" s="30"/>
      <c r="J10" s="31"/>
      <c r="K10" s="31"/>
      <c r="L10" s="7"/>
    </row>
    <row r="11" spans="1:12" ht="13.5" customHeight="1">
      <c r="A11" s="32"/>
      <c r="B11" s="33"/>
      <c r="C11" s="20" t="s">
        <v>31</v>
      </c>
      <c r="D11" s="20">
        <v>1553327</v>
      </c>
      <c r="E11" s="21" t="s">
        <v>32</v>
      </c>
      <c r="F11" s="22">
        <v>13.39</v>
      </c>
      <c r="G11" s="17">
        <f t="shared" si="0"/>
        <v>0.4017</v>
      </c>
      <c r="H11" s="18">
        <f t="shared" si="1"/>
        <v>13.791700000000001</v>
      </c>
      <c r="I11" s="30"/>
      <c r="J11" s="31"/>
      <c r="K11" s="31"/>
      <c r="L11" s="7"/>
    </row>
    <row r="12" spans="1:12" ht="13.5" customHeight="1">
      <c r="A12" s="32"/>
      <c r="B12" s="33"/>
      <c r="C12" s="20" t="s">
        <v>31</v>
      </c>
      <c r="D12" s="20">
        <v>1553327</v>
      </c>
      <c r="E12" s="21" t="s">
        <v>32</v>
      </c>
      <c r="F12" s="22">
        <v>27.81</v>
      </c>
      <c r="G12" s="17">
        <f t="shared" si="0"/>
        <v>0.83429999999999993</v>
      </c>
      <c r="H12" s="18">
        <f t="shared" si="1"/>
        <v>28.644299999999998</v>
      </c>
      <c r="I12" s="30"/>
      <c r="J12" s="31"/>
      <c r="K12" s="31"/>
      <c r="L12" s="7"/>
    </row>
    <row r="13" spans="1:12" ht="13.5" customHeight="1">
      <c r="A13" s="32"/>
      <c r="B13" s="33"/>
      <c r="C13" s="20" t="s">
        <v>31</v>
      </c>
      <c r="D13" s="20">
        <v>1553327</v>
      </c>
      <c r="E13" s="21" t="s">
        <v>32</v>
      </c>
      <c r="F13" s="22">
        <v>27.81</v>
      </c>
      <c r="G13" s="17">
        <f t="shared" si="0"/>
        <v>0.83429999999999993</v>
      </c>
      <c r="H13" s="18">
        <f t="shared" si="1"/>
        <v>28.644299999999998</v>
      </c>
      <c r="I13" s="30"/>
      <c r="J13" s="31"/>
      <c r="K13" s="31"/>
      <c r="L13" s="7"/>
    </row>
    <row r="14" spans="1:12" ht="13.5" customHeight="1">
      <c r="A14" s="32"/>
      <c r="B14" s="33"/>
      <c r="C14" s="20" t="s">
        <v>31</v>
      </c>
      <c r="D14" s="20">
        <v>1553328</v>
      </c>
      <c r="E14" s="21" t="s">
        <v>32</v>
      </c>
      <c r="F14" s="22">
        <v>164.8</v>
      </c>
      <c r="G14" s="17">
        <f t="shared" si="0"/>
        <v>4.944</v>
      </c>
      <c r="H14" s="18">
        <f t="shared" si="1"/>
        <v>169.744</v>
      </c>
      <c r="I14" s="30"/>
      <c r="J14" s="31"/>
      <c r="K14" s="31"/>
      <c r="L14" s="7"/>
    </row>
    <row r="15" spans="1:12" ht="13.5" customHeight="1">
      <c r="A15" s="32"/>
      <c r="B15" s="33"/>
      <c r="C15" s="20" t="s">
        <v>31</v>
      </c>
      <c r="D15" s="20">
        <v>1553329</v>
      </c>
      <c r="E15" s="21" t="s">
        <v>32</v>
      </c>
      <c r="F15" s="22">
        <v>3.09</v>
      </c>
      <c r="G15" s="17">
        <f t="shared" si="0"/>
        <v>9.2699999999999991E-2</v>
      </c>
      <c r="H15" s="18">
        <f t="shared" si="1"/>
        <v>3.1826999999999996</v>
      </c>
      <c r="I15" s="30"/>
      <c r="J15" s="31"/>
      <c r="K15" s="31"/>
      <c r="L15" s="7"/>
    </row>
    <row r="16" spans="1:12" ht="13.5" customHeight="1">
      <c r="A16" s="32"/>
      <c r="B16" s="33"/>
      <c r="C16" s="20" t="s">
        <v>31</v>
      </c>
      <c r="D16" s="20">
        <v>1553330</v>
      </c>
      <c r="E16" s="21" t="s">
        <v>32</v>
      </c>
      <c r="F16" s="22">
        <v>11.33</v>
      </c>
      <c r="G16" s="17">
        <f t="shared" si="0"/>
        <v>0.33989999999999998</v>
      </c>
      <c r="H16" s="18">
        <f t="shared" si="1"/>
        <v>11.6699</v>
      </c>
      <c r="I16" s="30"/>
      <c r="J16" s="31"/>
      <c r="K16" s="31"/>
      <c r="L16" s="7"/>
    </row>
    <row r="17" spans="1:12" ht="13.5" customHeight="1">
      <c r="A17" s="32"/>
      <c r="B17" s="33"/>
      <c r="C17" s="20" t="s">
        <v>31</v>
      </c>
      <c r="D17" s="20">
        <v>1553331</v>
      </c>
      <c r="E17" s="21" t="s">
        <v>32</v>
      </c>
      <c r="F17" s="22">
        <v>5.15</v>
      </c>
      <c r="G17" s="17">
        <f t="shared" si="0"/>
        <v>0.1545</v>
      </c>
      <c r="H17" s="18">
        <f t="shared" si="1"/>
        <v>5.3045</v>
      </c>
      <c r="I17" s="30"/>
      <c r="J17" s="31"/>
      <c r="K17" s="31"/>
      <c r="L17" s="7"/>
    </row>
    <row r="18" spans="1:12" ht="13.5" customHeight="1">
      <c r="A18" s="32"/>
      <c r="B18" s="33"/>
      <c r="C18" s="20" t="s">
        <v>31</v>
      </c>
      <c r="D18" s="20">
        <v>1553332</v>
      </c>
      <c r="E18" s="21" t="s">
        <v>32</v>
      </c>
      <c r="F18" s="22">
        <v>9.27</v>
      </c>
      <c r="G18" s="17">
        <f t="shared" si="0"/>
        <v>0.27809999999999996</v>
      </c>
      <c r="H18" s="18">
        <f t="shared" ref="H18" si="2">SUM(F18:G18)</f>
        <v>9.5480999999999998</v>
      </c>
      <c r="I18" s="30"/>
      <c r="J18" s="31"/>
      <c r="K18" s="31"/>
      <c r="L18" s="7"/>
    </row>
    <row r="19" spans="1:12" ht="13.5" customHeight="1">
      <c r="A19" s="32"/>
      <c r="B19" s="33"/>
      <c r="C19" s="20" t="s">
        <v>31</v>
      </c>
      <c r="D19" s="20">
        <v>1553333</v>
      </c>
      <c r="E19" s="21" t="s">
        <v>32</v>
      </c>
      <c r="F19" s="22">
        <v>12.36</v>
      </c>
      <c r="G19" s="17">
        <f t="shared" ref="G19:G26" si="3">F19*0.03</f>
        <v>0.37079999999999996</v>
      </c>
      <c r="H19" s="18">
        <f t="shared" ref="H19:H26" si="4">SUM(F19:G19)</f>
        <v>12.730799999999999</v>
      </c>
      <c r="I19" s="30"/>
      <c r="J19" s="31"/>
      <c r="K19" s="31"/>
      <c r="L19" s="7"/>
    </row>
    <row r="20" spans="1:12" ht="13.5" customHeight="1">
      <c r="A20" s="32"/>
      <c r="B20" s="33"/>
      <c r="C20" s="20" t="s">
        <v>31</v>
      </c>
      <c r="D20" s="20">
        <v>1553334</v>
      </c>
      <c r="E20" s="21" t="s">
        <v>32</v>
      </c>
      <c r="F20" s="22">
        <v>5.15</v>
      </c>
      <c r="G20" s="17">
        <f t="shared" si="3"/>
        <v>0.1545</v>
      </c>
      <c r="H20" s="18">
        <f t="shared" si="4"/>
        <v>5.3045</v>
      </c>
      <c r="I20" s="30"/>
      <c r="J20" s="31"/>
      <c r="K20" s="31"/>
      <c r="L20" s="7"/>
    </row>
    <row r="21" spans="1:12" ht="13.5" customHeight="1">
      <c r="A21" s="32"/>
      <c r="B21" s="33"/>
      <c r="C21" s="20" t="s">
        <v>31</v>
      </c>
      <c r="D21" s="20">
        <v>1553335</v>
      </c>
      <c r="E21" s="21" t="s">
        <v>32</v>
      </c>
      <c r="F21" s="22">
        <v>8.24</v>
      </c>
      <c r="G21" s="17">
        <f t="shared" si="3"/>
        <v>0.2472</v>
      </c>
      <c r="H21" s="18">
        <f t="shared" si="4"/>
        <v>8.4871999999999996</v>
      </c>
      <c r="I21" s="30"/>
      <c r="J21" s="31"/>
      <c r="K21" s="31"/>
      <c r="L21" s="7"/>
    </row>
    <row r="22" spans="1:12" ht="13.5" customHeight="1">
      <c r="A22" s="32"/>
      <c r="B22" s="33"/>
      <c r="C22" s="20" t="s">
        <v>31</v>
      </c>
      <c r="D22" s="20">
        <v>1553336</v>
      </c>
      <c r="E22" s="21" t="s">
        <v>32</v>
      </c>
      <c r="F22" s="22">
        <v>9.27</v>
      </c>
      <c r="G22" s="17">
        <f t="shared" si="3"/>
        <v>0.27809999999999996</v>
      </c>
      <c r="H22" s="18">
        <f t="shared" si="4"/>
        <v>9.5480999999999998</v>
      </c>
      <c r="I22" s="30"/>
      <c r="J22" s="31"/>
      <c r="K22" s="31"/>
      <c r="L22" s="7"/>
    </row>
    <row r="23" spans="1:12" ht="13.5" customHeight="1">
      <c r="A23" s="32"/>
      <c r="B23" s="33"/>
      <c r="C23" s="20" t="s">
        <v>31</v>
      </c>
      <c r="D23" s="20">
        <v>1553337</v>
      </c>
      <c r="E23" s="21" t="s">
        <v>32</v>
      </c>
      <c r="F23" s="22">
        <v>3.09</v>
      </c>
      <c r="G23" s="17">
        <f t="shared" si="3"/>
        <v>9.2699999999999991E-2</v>
      </c>
      <c r="H23" s="18">
        <f t="shared" si="4"/>
        <v>3.1826999999999996</v>
      </c>
      <c r="I23" s="30"/>
      <c r="J23" s="31"/>
      <c r="K23" s="31"/>
      <c r="L23" s="7"/>
    </row>
    <row r="24" spans="1:12" ht="13.5" customHeight="1">
      <c r="A24" s="32"/>
      <c r="B24" s="33"/>
      <c r="C24" s="20" t="s">
        <v>31</v>
      </c>
      <c r="D24" s="20">
        <v>1553338</v>
      </c>
      <c r="E24" s="21" t="s">
        <v>32</v>
      </c>
      <c r="F24" s="22">
        <v>3.09</v>
      </c>
      <c r="G24" s="17">
        <f t="shared" si="3"/>
        <v>9.2699999999999991E-2</v>
      </c>
      <c r="H24" s="18">
        <f t="shared" si="4"/>
        <v>3.1826999999999996</v>
      </c>
      <c r="I24" s="30"/>
      <c r="J24" s="31"/>
      <c r="K24" s="31"/>
      <c r="L24" s="7"/>
    </row>
    <row r="25" spans="1:12" ht="13.5" customHeight="1">
      <c r="A25" s="32"/>
      <c r="B25" s="33"/>
      <c r="C25" s="20" t="s">
        <v>31</v>
      </c>
      <c r="D25" s="20">
        <v>1553339</v>
      </c>
      <c r="E25" s="21" t="s">
        <v>32</v>
      </c>
      <c r="F25" s="22">
        <v>3.09</v>
      </c>
      <c r="G25" s="17">
        <f t="shared" si="3"/>
        <v>9.2699999999999991E-2</v>
      </c>
      <c r="H25" s="18">
        <f t="shared" si="4"/>
        <v>3.1826999999999996</v>
      </c>
      <c r="I25" s="30"/>
      <c r="J25" s="31"/>
      <c r="K25" s="31"/>
      <c r="L25" s="7"/>
    </row>
    <row r="26" spans="1:12" ht="13.5" customHeight="1">
      <c r="A26" s="32"/>
      <c r="B26" s="33"/>
      <c r="C26" s="20" t="s">
        <v>31</v>
      </c>
      <c r="D26" s="20">
        <v>1553341</v>
      </c>
      <c r="E26" s="21" t="s">
        <v>32</v>
      </c>
      <c r="F26" s="22">
        <v>13.39</v>
      </c>
      <c r="G26" s="17">
        <f t="shared" si="3"/>
        <v>0.4017</v>
      </c>
      <c r="H26" s="18">
        <f t="shared" si="4"/>
        <v>13.791700000000001</v>
      </c>
      <c r="I26" s="30"/>
      <c r="J26" s="31"/>
      <c r="K26" s="31"/>
      <c r="L26" s="7"/>
    </row>
    <row r="27" spans="1:12" ht="13.5" customHeight="1">
      <c r="A27" s="32"/>
      <c r="B27" s="33"/>
      <c r="C27" s="20" t="s">
        <v>31</v>
      </c>
      <c r="D27" s="20">
        <v>1553382</v>
      </c>
      <c r="E27" s="21" t="s">
        <v>32</v>
      </c>
      <c r="F27" s="22">
        <v>72.099999999999994</v>
      </c>
      <c r="G27" s="17">
        <f t="shared" ref="G27:G33" si="5">F27*0.03</f>
        <v>2.1629999999999998</v>
      </c>
      <c r="H27" s="18">
        <f t="shared" ref="H27:H33" si="6">SUM(F27:G27)</f>
        <v>74.262999999999991</v>
      </c>
      <c r="I27" s="30"/>
      <c r="J27" s="31"/>
      <c r="K27" s="31"/>
      <c r="L27" s="7"/>
    </row>
    <row r="28" spans="1:12">
      <c r="A28" s="32"/>
      <c r="B28" s="33"/>
      <c r="C28" s="20" t="s">
        <v>31</v>
      </c>
      <c r="D28" s="20">
        <v>1553382</v>
      </c>
      <c r="E28" s="21" t="s">
        <v>32</v>
      </c>
      <c r="F28" s="22">
        <v>36.049999999999997</v>
      </c>
      <c r="G28" s="17">
        <f t="shared" si="5"/>
        <v>1.0814999999999999</v>
      </c>
      <c r="H28" s="18">
        <f t="shared" si="6"/>
        <v>37.131499999999996</v>
      </c>
      <c r="I28" s="23"/>
      <c r="J28" s="23"/>
      <c r="K28" s="23"/>
      <c r="L28" s="7"/>
    </row>
    <row r="29" spans="1:12">
      <c r="A29" s="32"/>
      <c r="B29" s="33"/>
      <c r="C29" s="20" t="s">
        <v>31</v>
      </c>
      <c r="D29" s="20">
        <v>1553382</v>
      </c>
      <c r="E29" s="21" t="s">
        <v>32</v>
      </c>
      <c r="F29" s="22">
        <v>36.049999999999997</v>
      </c>
      <c r="G29" s="17">
        <f t="shared" si="5"/>
        <v>1.0814999999999999</v>
      </c>
      <c r="H29" s="18">
        <f t="shared" si="6"/>
        <v>37.131499999999996</v>
      </c>
      <c r="I29" s="23"/>
      <c r="J29" s="23"/>
      <c r="K29" s="23"/>
      <c r="L29" s="7"/>
    </row>
    <row r="30" spans="1:12">
      <c r="A30" s="32"/>
      <c r="B30" s="33"/>
      <c r="C30" s="20" t="s">
        <v>31</v>
      </c>
      <c r="D30" s="20">
        <v>1553382</v>
      </c>
      <c r="E30" s="21" t="s">
        <v>32</v>
      </c>
      <c r="F30" s="22">
        <v>36.049999999999997</v>
      </c>
      <c r="G30" s="17">
        <f t="shared" si="5"/>
        <v>1.0814999999999999</v>
      </c>
      <c r="H30" s="18">
        <f t="shared" si="6"/>
        <v>37.131499999999996</v>
      </c>
      <c r="I30" s="23"/>
      <c r="J30" s="23"/>
      <c r="K30" s="23"/>
      <c r="L30" s="7"/>
    </row>
    <row r="31" spans="1:12">
      <c r="A31" s="32"/>
      <c r="B31" s="33"/>
      <c r="C31" s="20" t="s">
        <v>31</v>
      </c>
      <c r="D31" s="20">
        <v>1553382</v>
      </c>
      <c r="E31" s="21" t="s">
        <v>32</v>
      </c>
      <c r="F31" s="22">
        <v>36.049999999999997</v>
      </c>
      <c r="G31" s="17">
        <f t="shared" si="5"/>
        <v>1.0814999999999999</v>
      </c>
      <c r="H31" s="18">
        <f t="shared" si="6"/>
        <v>37.131499999999996</v>
      </c>
      <c r="I31" s="23"/>
      <c r="J31" s="23"/>
      <c r="K31" s="23"/>
      <c r="L31" s="7"/>
    </row>
    <row r="32" spans="1:12">
      <c r="A32" s="32"/>
      <c r="B32" s="33"/>
      <c r="C32" s="20" t="s">
        <v>31</v>
      </c>
      <c r="D32" s="20">
        <v>1553382</v>
      </c>
      <c r="E32" s="21" t="s">
        <v>32</v>
      </c>
      <c r="F32" s="22">
        <v>72.099999999999994</v>
      </c>
      <c r="G32" s="17">
        <f t="shared" si="5"/>
        <v>2.1629999999999998</v>
      </c>
      <c r="H32" s="18">
        <f t="shared" si="6"/>
        <v>74.262999999999991</v>
      </c>
      <c r="I32" s="23"/>
      <c r="J32" s="23"/>
      <c r="K32" s="23"/>
      <c r="L32" s="7"/>
    </row>
    <row r="33" spans="1:12">
      <c r="A33" s="32"/>
      <c r="B33" s="33"/>
      <c r="C33" s="20" t="s">
        <v>31</v>
      </c>
      <c r="D33" s="20">
        <v>1553382</v>
      </c>
      <c r="E33" s="21" t="s">
        <v>32</v>
      </c>
      <c r="F33" s="22">
        <v>72.099999999999994</v>
      </c>
      <c r="G33" s="17">
        <f t="shared" si="5"/>
        <v>2.1629999999999998</v>
      </c>
      <c r="H33" s="18">
        <f t="shared" si="6"/>
        <v>74.262999999999991</v>
      </c>
      <c r="I33" s="23"/>
      <c r="J33" s="23"/>
      <c r="K33" s="23"/>
      <c r="L33" s="7"/>
    </row>
    <row r="34" spans="1:12">
      <c r="F34" s="24">
        <f>SUM(F7:F33)</f>
        <v>748.80999999999983</v>
      </c>
    </row>
  </sheetData>
  <mergeCells count="11">
    <mergeCell ref="I7:I27"/>
    <mergeCell ref="J7:J27"/>
    <mergeCell ref="K7:K27"/>
    <mergeCell ref="A7:A33"/>
    <mergeCell ref="B7:B33"/>
    <mergeCell ref="G3:L4"/>
    <mergeCell ref="A1:L1"/>
    <mergeCell ref="A2:L2"/>
    <mergeCell ref="E3:F3"/>
    <mergeCell ref="C4:D4"/>
    <mergeCell ref="E4:F4"/>
  </mergeCells>
  <phoneticPr fontId="14" type="noConversion"/>
  <pageMargins left="0.7" right="0.7" top="0.75" bottom="0.75" header="0.3" footer="0.3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2025-02-15T06:07:49Z</cp:lastPrinted>
  <dcterms:created xsi:type="dcterms:W3CDTF">2017-02-25T05:34:00Z</dcterms:created>
  <dcterms:modified xsi:type="dcterms:W3CDTF">2025-02-15T06:40:17Z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