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'845-1233'!$A$1:$L$28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9"/>
  <c r="H8"/>
  <c r="G9"/>
  <c r="H9" s="1"/>
  <c r="G10"/>
  <c r="H10" s="1"/>
  <c r="G11"/>
  <c r="H11" s="1"/>
  <c r="G12"/>
  <c r="H12"/>
  <c r="G13"/>
  <c r="H13" s="1"/>
  <c r="G14"/>
  <c r="H14" s="1"/>
  <c r="G15"/>
  <c r="H15" s="1"/>
  <c r="G16"/>
  <c r="H16"/>
  <c r="G17"/>
  <c r="H17" s="1"/>
  <c r="G18"/>
  <c r="H18" s="1"/>
  <c r="G19"/>
  <c r="H19" s="1"/>
  <c r="G20"/>
  <c r="H20"/>
  <c r="G21"/>
  <c r="H21" s="1"/>
  <c r="G22"/>
  <c r="H22" s="1"/>
  <c r="G23"/>
  <c r="H23" s="1"/>
  <c r="G24"/>
  <c r="H24"/>
  <c r="G25"/>
  <c r="H25" s="1"/>
  <c r="H7"/>
  <c r="G7"/>
</calcChain>
</file>

<file path=xl/sharedStrings.xml><?xml version="1.0" encoding="utf-8"?>
<sst xmlns="http://schemas.openxmlformats.org/spreadsheetml/2006/main" count="70" uniqueCount="34">
  <si>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</si>
  <si>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</si>
  <si>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</si>
  <si>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</si>
  <si>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</si>
  <si>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</si>
  <si>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</si>
  <si>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</si>
  <si>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</si>
  <si>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</si>
  <si>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</si>
  <si>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</si>
  <si>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</si>
  <si>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</si>
  <si>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</si>
  <si>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</si>
  <si>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</si>
  <si>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4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</si>
  <si>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</si>
  <si>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</si>
  <si>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</si>
  <si>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 xml:space="preserve">ORDER NR </t>
    <phoneticPr fontId="13" type="noConversion"/>
  </si>
  <si>
    <t>（ruihengPackaging Delivery List）</t>
  </si>
  <si>
    <t>订单号</t>
    <phoneticPr fontId="14" type="noConversion"/>
  </si>
  <si>
    <t>产品规格</t>
    <phoneticPr fontId="14" type="noConversion"/>
  </si>
  <si>
    <t>客户款号</t>
    <phoneticPr fontId="14" type="noConversion"/>
  </si>
  <si>
    <t>品名</t>
    <phoneticPr fontId="14" type="noConversion"/>
  </si>
  <si>
    <t>上 海 汭 珩 发  货  清  单</t>
    <phoneticPr fontId="14" type="noConversion"/>
  </si>
  <si>
    <t>上海办</t>
    <phoneticPr fontId="14" type="noConversion"/>
  </si>
  <si>
    <t>SF 1548867703890</t>
    <phoneticPr fontId="14" type="noConversion"/>
  </si>
  <si>
    <r>
      <t xml:space="preserve">P25020342           </t>
    </r>
    <r>
      <rPr>
        <sz val="11"/>
        <color theme="1"/>
        <rFont val="宋体"/>
        <family val="3"/>
        <charset val="134"/>
        <scheme val="minor"/>
      </rPr>
      <t xml:space="preserve">//S25020150 </t>
    </r>
    <phoneticPr fontId="14" type="noConversion"/>
  </si>
  <si>
    <t>F1174AX</t>
  </si>
  <si>
    <t>BK81 - BLACK</t>
  </si>
  <si>
    <r>
      <t>1</t>
    </r>
    <r>
      <rPr>
        <sz val="11"/>
        <color theme="1"/>
        <rFont val="宋体"/>
        <family val="3"/>
        <charset val="134"/>
        <scheme val="minor"/>
      </rPr>
      <t>00*135</t>
    </r>
    <phoneticPr fontId="14" type="noConversion"/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</si>
</sst>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[DBNum1][$-804]yyyy&quot;年&quot;m&quot;月&quot;d&quot;日&quot;;@"/>
    <numFmt numFmtId="179" formatCode="0_ "/>
  </numFmts>
  <fonts count="2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177" fontId="0" fillId="0" borderId="0">
      <alignment vertical="center"/>
    </xf>
    <xf numFmtId="177" fontId="7" fillId="0" borderId="0"/>
    <xf numFmtId="177" fontId="8" fillId="0" borderId="0"/>
    <xf numFmtId="177" fontId="8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16" fillId="0" borderId="0"/>
    <xf numFmtId="177" fontId="18" fillId="0" borderId="0">
      <alignment vertical="center"/>
    </xf>
  </cellStyleXfs>
  <cellXfs count="32">
    <xf numFmtId="177" fontId="0" fillId="0" borderId="0" xfId="0">
      <alignment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177" fontId="3" fillId="2" borderId="1" xfId="0" applyFont="1" applyFill="1" applyBorder="1" applyAlignment="1">
      <alignment horizontal="center" vertical="center"/>
    </xf>
    <xf numFmtId="177" fontId="5" fillId="2" borderId="1" xfId="0" applyFont="1" applyFill="1" applyBorder="1" applyAlignment="1">
      <alignment horizontal="center" vertical="center"/>
    </xf>
    <xf numFmtId="177" fontId="5" fillId="2" borderId="1" xfId="3" applyFont="1" applyFill="1" applyBorder="1" applyAlignment="1">
      <alignment horizontal="center" vertical="center" wrapText="1"/>
    </xf>
    <xf numFmtId="0" fontId="5" fillId="2" borderId="1" xfId="3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177" fontId="19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/>
    </xf>
    <xf numFmtId="0" fontId="6" fillId="2" borderId="1" xfId="3" applyNumberFormat="1" applyFont="1" applyFill="1" applyBorder="1" applyAlignment="1">
      <alignment horizontal="center" vertical="center" wrapText="1"/>
    </xf>
    <xf numFmtId="177" fontId="19" fillId="0" borderId="1" xfId="0" applyFont="1" applyBorder="1" applyAlignment="1">
      <alignment horizontal="center" vertical="center" wrapText="1"/>
    </xf>
    <xf numFmtId="177" fontId="19" fillId="0" borderId="1" xfId="0" applyFont="1" applyFill="1" applyBorder="1" applyAlignment="1">
      <alignment horizontal="center" vertical="center"/>
    </xf>
    <xf numFmtId="177" fontId="1" fillId="0" borderId="1" xfId="0" applyFont="1" applyFill="1" applyBorder="1" applyAlignment="1">
      <alignment horizontal="right" vertical="center"/>
    </xf>
    <xf numFmtId="176" fontId="5" fillId="0" borderId="1" xfId="3" applyNumberFormat="1" applyFont="1" applyFill="1" applyBorder="1" applyAlignment="1">
      <alignment horizontal="center" vertical="center" wrapText="1"/>
    </xf>
    <xf numFmtId="177" fontId="0" fillId="0" borderId="0" xfId="0" applyFill="1">
      <alignment vertical="center"/>
    </xf>
    <xf numFmtId="177" fontId="0" fillId="0" borderId="1" xfId="0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177" fontId="1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7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Fill="1">
      <alignment vertical="center"/>
    </xf>
    <xf numFmtId="177" fontId="20" fillId="0" borderId="1" xfId="0" applyFont="1" applyBorder="1" applyAlignment="1">
      <alignment horizontal="center" vertical="center" wrapText="1"/>
    </xf>
    <xf numFmtId="177" fontId="20" fillId="0" borderId="1" xfId="0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0" borderId="1" xfId="0" applyNumberFormat="1" applyFill="1" applyBorder="1">
      <alignment vertical="center"/>
    </xf>
    <xf numFmtId="0" fontId="0" fillId="0" borderId="1" xfId="0" applyNumberFormat="1" applyBorder="1">
      <alignment vertical="center"/>
    </xf>
    <xf numFmtId="177" fontId="0" fillId="0" borderId="1" xfId="0" applyBorder="1">
      <alignment vertical="center"/>
    </xf>
    <xf numFmtId="177" fontId="0" fillId="0" borderId="1" xfId="0" applyBorder="1" applyAlignment="1">
      <alignment horizontal="center" vertical="center"/>
    </xf>
    <xf numFmtId="179" fontId="0" fillId="0" borderId="1" xfId="0" applyNumberFormat="1" applyBorder="1">
      <alignment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5</xdr:row>
      <xdr:rowOff>0</xdr:rowOff>
    </xdr:from>
    <xdr:to>
      <xdr:col>1</xdr:col>
      <xdr:colOff>428625</xdr:colOff>
      <xdr:row>5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361950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6</xdr:row>
      <xdr:rowOff>66675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5</xdr:row>
      <xdr:rowOff>0</xdr:rowOff>
    </xdr:from>
    <xdr:to>
      <xdr:col>2</xdr:col>
      <xdr:colOff>95250</xdr:colOff>
      <xdr:row>5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76200</xdr:colOff>
      <xdr:row>5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15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2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5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6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7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8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39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0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1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43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4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57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8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59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0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1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2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3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4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5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6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7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8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69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0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1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2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3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4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7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7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8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79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0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1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2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3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4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5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7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88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89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290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1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2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3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4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5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6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7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8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299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0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1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3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4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5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6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07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0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0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1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2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3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4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5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6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7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8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19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0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1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2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23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4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5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6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7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8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0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1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2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3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4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5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6" name="Text Box 4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7" name="Text Box 4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8" name="Text Box 4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39" name="Text Box 5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0" name="Text Box 5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1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42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3" name="Text Box 2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4" name="Text Box 2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5" name="Text Box 23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7" name="Text Box 25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8" name="Text Box 26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49" name="Text Box 27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0" name="Text Box 28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1" name="Text Box 29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2" name="Text Box 30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3" name="Text Box 31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1352550" y="1590675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5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56" name="Text Box 57"/>
        <xdr:cNvSpPr txBox="1">
          <a:spLocks noChangeArrowheads="1"/>
        </xdr:cNvSpPr>
      </xdr:nvSpPr>
      <xdr:spPr bwMode="auto">
        <a:xfrm>
          <a:off x="904875" y="1590675"/>
          <a:ext cx="762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7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8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59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0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1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2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3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4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69" name="Text Box 4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0" name="Text Box 4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1" name="Text Box 4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2" name="Text Box 5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3" name="Text Box 5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4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75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6" name="Text Box 2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7" name="Text Box 22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8" name="Text Box 23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79" name="Text Box 24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0" name="Text Box 25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1" name="Text Box 26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2" name="Text Box 27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3" name="Text Box 28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4" name="Text Box 29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447675</xdr:colOff>
      <xdr:row>5</xdr:row>
      <xdr:rowOff>0</xdr:rowOff>
    </xdr:from>
    <xdr:to>
      <xdr:col>2</xdr:col>
      <xdr:colOff>685800</xdr:colOff>
      <xdr:row>6</xdr:row>
      <xdr:rowOff>95250</xdr:rowOff>
    </xdr:to>
    <xdr:sp macro="" textlink="">
      <xdr:nvSpPr>
        <xdr:cNvPr id="386" name="Text Box 31"/>
        <xdr:cNvSpPr txBox="1">
          <a:spLocks noChangeArrowheads="1"/>
        </xdr:cNvSpPr>
      </xdr:nvSpPr>
      <xdr:spPr bwMode="auto">
        <a:xfrm>
          <a:off x="1352550" y="1914525"/>
          <a:ext cx="2381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8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7</xdr:row>
      <xdr:rowOff>6350</xdr:rowOff>
    </xdr:to>
    <xdr:sp macro="" textlink="">
      <xdr:nvSpPr>
        <xdr:cNvPr id="389" name="Text Box 57"/>
        <xdr:cNvSpPr txBox="1">
          <a:spLocks noChangeArrowheads="1"/>
        </xdr:cNvSpPr>
      </xdr:nvSpPr>
      <xdr:spPr bwMode="auto">
        <a:xfrm>
          <a:off x="904875" y="1914525"/>
          <a:ext cx="7620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zoomScaleSheetLayoutView="100" workbookViewId="0">
      <selection activeCell="J12" sqref="J12"/>
    </sheetView>
  </sheetViews>
  <sheetFormatPr defaultRowHeight="13.5"/>
  <cols>
    <col min="1" max="1" width="12.375" customWidth="1"/>
    <col min="2" max="2" width="7.75" customWidth="1"/>
    <col min="3" max="3" width="10.875" customWidth="1"/>
    <col min="4" max="4" width="10.25" style="14" customWidth="1"/>
    <col min="5" max="5" width="22.25" customWidth="1"/>
    <col min="6" max="8" width="6.125" style="6" customWidth="1"/>
    <col min="9" max="11" width="10.375" style="6" customWidth="1"/>
    <col min="12" max="12" width="10.375" customWidth="1"/>
  </cols>
  <sheetData>
    <row r="1" spans="1:12" ht="25.5">
      <c r="A1" s="18" t="s">
        <v>27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30" customHeight="1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21.75" customHeight="1">
      <c r="A3" s="16"/>
      <c r="B3" s="16"/>
      <c r="C3" s="16"/>
      <c r="D3" s="12" t="s">
        <v>0</v>
      </c>
      <c r="E3" s="19">
        <v>45703</v>
      </c>
      <c r="F3" s="19"/>
      <c r="G3" s="17" t="s">
        <v>28</v>
      </c>
      <c r="H3" s="17"/>
      <c r="I3" s="17"/>
      <c r="J3" s="17"/>
      <c r="K3" s="17"/>
      <c r="L3" s="17"/>
    </row>
    <row r="4" spans="1:12" ht="21.75" customHeight="1">
      <c r="A4" s="2"/>
      <c r="B4" s="16"/>
      <c r="C4" s="20" t="s">
        <v>1</v>
      </c>
      <c r="D4" s="20"/>
      <c r="E4" s="21" t="s">
        <v>29</v>
      </c>
      <c r="F4" s="21"/>
      <c r="G4" s="17"/>
      <c r="H4" s="17"/>
      <c r="I4" s="17"/>
      <c r="J4" s="17"/>
      <c r="K4" s="17"/>
      <c r="L4" s="17"/>
    </row>
    <row r="5" spans="1:12" ht="30" customHeight="1">
      <c r="A5" s="3" t="s">
        <v>21</v>
      </c>
      <c r="B5" s="4" t="s">
        <v>18</v>
      </c>
      <c r="C5" s="4" t="s">
        <v>19</v>
      </c>
      <c r="D5" s="13" t="s">
        <v>20</v>
      </c>
      <c r="E5" s="1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4" t="s">
        <v>9</v>
      </c>
    </row>
    <row r="6" spans="1:12" ht="30" customHeight="1">
      <c r="A6" s="10" t="s">
        <v>23</v>
      </c>
      <c r="B6" s="7" t="s">
        <v>24</v>
      </c>
      <c r="C6" s="7" t="s">
        <v>25</v>
      </c>
      <c r="D6" s="11" t="s">
        <v>26</v>
      </c>
      <c r="E6" s="15" t="s">
        <v>17</v>
      </c>
      <c r="F6" s="8" t="s">
        <v>10</v>
      </c>
      <c r="G6" s="5" t="s">
        <v>11</v>
      </c>
      <c r="H6" s="5" t="s">
        <v>12</v>
      </c>
      <c r="I6" s="9" t="s">
        <v>13</v>
      </c>
      <c r="J6" s="5" t="s">
        <v>14</v>
      </c>
      <c r="K6" s="5" t="s">
        <v>15</v>
      </c>
      <c r="L6" s="4" t="s">
        <v>16</v>
      </c>
    </row>
    <row r="7" spans="1:12">
      <c r="A7" s="24" t="s">
        <v>30</v>
      </c>
      <c r="B7" s="25" t="s">
        <v>33</v>
      </c>
      <c r="C7" s="26" t="s">
        <v>31</v>
      </c>
      <c r="D7" s="27">
        <v>1578374</v>
      </c>
      <c r="E7" s="26" t="s">
        <v>32</v>
      </c>
      <c r="F7" s="26">
        <v>43</v>
      </c>
      <c r="G7" s="31">
        <f>F7*0.03</f>
        <v>1.29</v>
      </c>
      <c r="H7" s="31">
        <f>SUM(F7:G7)</f>
        <v>44.29</v>
      </c>
      <c r="I7" s="28"/>
      <c r="J7" s="28"/>
      <c r="K7" s="28"/>
      <c r="L7" s="29"/>
    </row>
    <row r="8" spans="1:12">
      <c r="A8" s="24"/>
      <c r="B8" s="30"/>
      <c r="C8" s="26" t="s">
        <v>31</v>
      </c>
      <c r="D8" s="27">
        <v>1578375</v>
      </c>
      <c r="E8" s="26" t="s">
        <v>32</v>
      </c>
      <c r="F8" s="26">
        <v>10</v>
      </c>
      <c r="G8" s="31">
        <f t="shared" ref="G8:G25" si="0">F8*0.03</f>
        <v>0.3</v>
      </c>
      <c r="H8" s="31">
        <f t="shared" ref="H8:H25" si="1">SUM(F8:G8)</f>
        <v>10.3</v>
      </c>
      <c r="I8" s="28"/>
      <c r="J8" s="28"/>
      <c r="K8" s="28"/>
      <c r="L8" s="29"/>
    </row>
    <row r="9" spans="1:12">
      <c r="A9" s="24"/>
      <c r="B9" s="30"/>
      <c r="C9" s="26" t="s">
        <v>31</v>
      </c>
      <c r="D9" s="27">
        <v>1578376</v>
      </c>
      <c r="E9" s="26" t="s">
        <v>32</v>
      </c>
      <c r="F9" s="26">
        <v>3</v>
      </c>
      <c r="G9" s="31">
        <f t="shared" si="0"/>
        <v>0.09</v>
      </c>
      <c r="H9" s="31">
        <f t="shared" si="1"/>
        <v>3.09</v>
      </c>
      <c r="I9" s="28"/>
      <c r="J9" s="28"/>
      <c r="K9" s="28"/>
      <c r="L9" s="29"/>
    </row>
    <row r="10" spans="1:12">
      <c r="A10" s="24"/>
      <c r="B10" s="30"/>
      <c r="C10" s="26" t="s">
        <v>31</v>
      </c>
      <c r="D10" s="27">
        <v>1578377</v>
      </c>
      <c r="E10" s="26" t="s">
        <v>32</v>
      </c>
      <c r="F10" s="26">
        <v>6</v>
      </c>
      <c r="G10" s="31">
        <f t="shared" si="0"/>
        <v>0.18</v>
      </c>
      <c r="H10" s="31">
        <f t="shared" si="1"/>
        <v>6.18</v>
      </c>
      <c r="I10" s="28"/>
      <c r="J10" s="28"/>
      <c r="K10" s="28"/>
      <c r="L10" s="29"/>
    </row>
    <row r="11" spans="1:12">
      <c r="A11" s="24"/>
      <c r="B11" s="30"/>
      <c r="C11" s="26" t="s">
        <v>31</v>
      </c>
      <c r="D11" s="27">
        <v>1578378</v>
      </c>
      <c r="E11" s="26" t="s">
        <v>32</v>
      </c>
      <c r="F11" s="26">
        <v>2</v>
      </c>
      <c r="G11" s="31">
        <f t="shared" si="0"/>
        <v>0.06</v>
      </c>
      <c r="H11" s="31">
        <f t="shared" si="1"/>
        <v>2.06</v>
      </c>
      <c r="I11" s="28"/>
      <c r="J11" s="28"/>
      <c r="K11" s="28"/>
      <c r="L11" s="29"/>
    </row>
    <row r="12" spans="1:12">
      <c r="A12" s="24"/>
      <c r="B12" s="30"/>
      <c r="C12" s="26" t="s">
        <v>31</v>
      </c>
      <c r="D12" s="27">
        <v>1578379</v>
      </c>
      <c r="E12" s="26" t="s">
        <v>32</v>
      </c>
      <c r="F12" s="26">
        <v>20</v>
      </c>
      <c r="G12" s="31">
        <f t="shared" si="0"/>
        <v>0.6</v>
      </c>
      <c r="H12" s="31">
        <f t="shared" si="1"/>
        <v>20.6</v>
      </c>
      <c r="I12" s="28"/>
      <c r="J12" s="28"/>
      <c r="K12" s="28"/>
      <c r="L12" s="29"/>
    </row>
    <row r="13" spans="1:12">
      <c r="A13" s="24"/>
      <c r="B13" s="30"/>
      <c r="C13" s="26" t="s">
        <v>31</v>
      </c>
      <c r="D13" s="27">
        <v>1578380</v>
      </c>
      <c r="E13" s="26" t="s">
        <v>32</v>
      </c>
      <c r="F13" s="26">
        <v>7</v>
      </c>
      <c r="G13" s="31">
        <f t="shared" si="0"/>
        <v>0.21</v>
      </c>
      <c r="H13" s="31">
        <f t="shared" si="1"/>
        <v>7.21</v>
      </c>
      <c r="I13" s="28"/>
      <c r="J13" s="28"/>
      <c r="K13" s="28"/>
      <c r="L13" s="29"/>
    </row>
    <row r="14" spans="1:12">
      <c r="A14" s="24"/>
      <c r="B14" s="30"/>
      <c r="C14" s="26" t="s">
        <v>31</v>
      </c>
      <c r="D14" s="27">
        <v>1578381</v>
      </c>
      <c r="E14" s="26" t="s">
        <v>32</v>
      </c>
      <c r="F14" s="26">
        <v>10</v>
      </c>
      <c r="G14" s="31">
        <f t="shared" si="0"/>
        <v>0.3</v>
      </c>
      <c r="H14" s="31">
        <f t="shared" si="1"/>
        <v>10.3</v>
      </c>
      <c r="I14" s="28"/>
      <c r="J14" s="28"/>
      <c r="K14" s="28"/>
      <c r="L14" s="29"/>
    </row>
    <row r="15" spans="1:12">
      <c r="A15" s="24"/>
      <c r="B15" s="30"/>
      <c r="C15" s="26" t="s">
        <v>31</v>
      </c>
      <c r="D15" s="27">
        <v>1578382</v>
      </c>
      <c r="E15" s="26" t="s">
        <v>32</v>
      </c>
      <c r="F15" s="26">
        <v>8</v>
      </c>
      <c r="G15" s="31">
        <f t="shared" si="0"/>
        <v>0.24</v>
      </c>
      <c r="H15" s="31">
        <f t="shared" si="1"/>
        <v>8.24</v>
      </c>
      <c r="I15" s="28"/>
      <c r="J15" s="28"/>
      <c r="K15" s="28"/>
      <c r="L15" s="29"/>
    </row>
    <row r="16" spans="1:12">
      <c r="A16" s="24"/>
      <c r="B16" s="30"/>
      <c r="C16" s="26" t="s">
        <v>31</v>
      </c>
      <c r="D16" s="27">
        <v>1578383</v>
      </c>
      <c r="E16" s="26" t="s">
        <v>32</v>
      </c>
      <c r="F16" s="26">
        <v>23</v>
      </c>
      <c r="G16" s="31">
        <f t="shared" si="0"/>
        <v>0.69</v>
      </c>
      <c r="H16" s="31">
        <f t="shared" si="1"/>
        <v>23.69</v>
      </c>
      <c r="I16" s="28"/>
      <c r="J16" s="28"/>
      <c r="K16" s="28"/>
      <c r="L16" s="29"/>
    </row>
    <row r="17" spans="1:12">
      <c r="A17" s="24"/>
      <c r="B17" s="30"/>
      <c r="C17" s="26" t="s">
        <v>31</v>
      </c>
      <c r="D17" s="27">
        <v>1578384</v>
      </c>
      <c r="E17" s="26" t="s">
        <v>32</v>
      </c>
      <c r="F17" s="26">
        <v>1</v>
      </c>
      <c r="G17" s="31">
        <f t="shared" si="0"/>
        <v>0.03</v>
      </c>
      <c r="H17" s="31">
        <f t="shared" si="1"/>
        <v>1.03</v>
      </c>
      <c r="I17" s="28"/>
      <c r="J17" s="28"/>
      <c r="K17" s="28"/>
      <c r="L17" s="29"/>
    </row>
    <row r="18" spans="1:12">
      <c r="A18" s="24"/>
      <c r="B18" s="30"/>
      <c r="C18" s="26" t="s">
        <v>31</v>
      </c>
      <c r="D18" s="27">
        <v>1578385</v>
      </c>
      <c r="E18" s="26" t="s">
        <v>32</v>
      </c>
      <c r="F18" s="26">
        <v>10</v>
      </c>
      <c r="G18" s="31">
        <f t="shared" si="0"/>
        <v>0.3</v>
      </c>
      <c r="H18" s="31">
        <f t="shared" si="1"/>
        <v>10.3</v>
      </c>
      <c r="I18" s="28"/>
      <c r="J18" s="28"/>
      <c r="K18" s="28"/>
      <c r="L18" s="29"/>
    </row>
    <row r="19" spans="1:12">
      <c r="A19" s="24"/>
      <c r="B19" s="30"/>
      <c r="C19" s="26" t="s">
        <v>31</v>
      </c>
      <c r="D19" s="27">
        <v>1578386</v>
      </c>
      <c r="E19" s="26" t="s">
        <v>32</v>
      </c>
      <c r="F19" s="26">
        <v>10</v>
      </c>
      <c r="G19" s="31">
        <f t="shared" si="0"/>
        <v>0.3</v>
      </c>
      <c r="H19" s="31">
        <f t="shared" si="1"/>
        <v>10.3</v>
      </c>
      <c r="I19" s="28"/>
      <c r="J19" s="28"/>
      <c r="K19" s="28"/>
      <c r="L19" s="29"/>
    </row>
    <row r="20" spans="1:12">
      <c r="A20" s="24"/>
      <c r="B20" s="30"/>
      <c r="C20" s="26" t="s">
        <v>31</v>
      </c>
      <c r="D20" s="27">
        <v>1578387</v>
      </c>
      <c r="E20" s="26" t="s">
        <v>32</v>
      </c>
      <c r="F20" s="26">
        <v>10</v>
      </c>
      <c r="G20" s="31">
        <f t="shared" si="0"/>
        <v>0.3</v>
      </c>
      <c r="H20" s="31">
        <f t="shared" si="1"/>
        <v>10.3</v>
      </c>
      <c r="I20" s="28"/>
      <c r="J20" s="28"/>
      <c r="K20" s="28"/>
      <c r="L20" s="29"/>
    </row>
    <row r="21" spans="1:12">
      <c r="A21" s="24"/>
      <c r="B21" s="30"/>
      <c r="C21" s="26" t="s">
        <v>31</v>
      </c>
      <c r="D21" s="27">
        <v>1578388</v>
      </c>
      <c r="E21" s="26" t="s">
        <v>32</v>
      </c>
      <c r="F21" s="26">
        <v>33</v>
      </c>
      <c r="G21" s="31">
        <f t="shared" si="0"/>
        <v>0.99</v>
      </c>
      <c r="H21" s="31">
        <f t="shared" si="1"/>
        <v>33.99</v>
      </c>
      <c r="I21" s="28"/>
      <c r="J21" s="28"/>
      <c r="K21" s="28"/>
      <c r="L21" s="29"/>
    </row>
    <row r="22" spans="1:12">
      <c r="A22" s="24"/>
      <c r="B22" s="30"/>
      <c r="C22" s="26" t="s">
        <v>31</v>
      </c>
      <c r="D22" s="27">
        <v>1578389</v>
      </c>
      <c r="E22" s="26" t="s">
        <v>32</v>
      </c>
      <c r="F22" s="26">
        <v>33</v>
      </c>
      <c r="G22" s="31">
        <f t="shared" si="0"/>
        <v>0.99</v>
      </c>
      <c r="H22" s="31">
        <f t="shared" si="1"/>
        <v>33.99</v>
      </c>
      <c r="I22" s="28"/>
      <c r="J22" s="28"/>
      <c r="K22" s="28"/>
      <c r="L22" s="29"/>
    </row>
    <row r="23" spans="1:12">
      <c r="A23" s="24"/>
      <c r="B23" s="30"/>
      <c r="C23" s="26" t="s">
        <v>31</v>
      </c>
      <c r="D23" s="27">
        <v>1578390</v>
      </c>
      <c r="E23" s="26" t="s">
        <v>32</v>
      </c>
      <c r="F23" s="26">
        <v>35</v>
      </c>
      <c r="G23" s="31">
        <f t="shared" si="0"/>
        <v>1.05</v>
      </c>
      <c r="H23" s="31">
        <f t="shared" si="1"/>
        <v>36.049999999999997</v>
      </c>
      <c r="I23" s="28"/>
      <c r="J23" s="28"/>
      <c r="K23" s="28"/>
      <c r="L23" s="29"/>
    </row>
    <row r="24" spans="1:12">
      <c r="A24" s="24"/>
      <c r="B24" s="30"/>
      <c r="C24" s="26" t="s">
        <v>31</v>
      </c>
      <c r="D24" s="27">
        <v>1578391</v>
      </c>
      <c r="E24" s="26" t="s">
        <v>32</v>
      </c>
      <c r="F24" s="26">
        <v>21</v>
      </c>
      <c r="G24" s="31">
        <f t="shared" si="0"/>
        <v>0.63</v>
      </c>
      <c r="H24" s="31">
        <f t="shared" si="1"/>
        <v>21.63</v>
      </c>
      <c r="I24" s="28"/>
      <c r="J24" s="28"/>
      <c r="K24" s="28"/>
      <c r="L24" s="29"/>
    </row>
    <row r="25" spans="1:12">
      <c r="A25" s="24"/>
      <c r="B25" s="30"/>
      <c r="C25" s="26" t="s">
        <v>31</v>
      </c>
      <c r="D25" s="27">
        <v>1578392</v>
      </c>
      <c r="E25" s="26" t="s">
        <v>32</v>
      </c>
      <c r="F25" s="26">
        <v>22</v>
      </c>
      <c r="G25" s="31">
        <f t="shared" si="0"/>
        <v>0.65999999999999992</v>
      </c>
      <c r="H25" s="31">
        <f t="shared" si="1"/>
        <v>22.66</v>
      </c>
      <c r="I25" s="28"/>
      <c r="J25" s="28"/>
      <c r="K25" s="28"/>
      <c r="L25" s="29"/>
    </row>
    <row r="26" spans="1:12">
      <c r="C26" s="22"/>
      <c r="D26" s="23"/>
      <c r="E26" s="22"/>
      <c r="F26" s="22">
        <v>307</v>
      </c>
    </row>
  </sheetData>
  <mergeCells count="8">
    <mergeCell ref="A7:A25"/>
    <mergeCell ref="B7:B25"/>
    <mergeCell ref="G3:L4"/>
    <mergeCell ref="A1:L1"/>
    <mergeCell ref="A2:L2"/>
    <mergeCell ref="E3:F3"/>
    <mergeCell ref="C4:D4"/>
    <mergeCell ref="E4:F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2025-02-15T05:41:13Z</cp:lastPrinted>
  <dcterms:created xsi:type="dcterms:W3CDTF">2017-02-25T05:34:00Z</dcterms:created>
  <dcterms:modified xsi:type="dcterms:W3CDTF">2025-02-15T05:42:07Z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