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<sst xmlns="http://schemas.openxmlformats.org/spreadsheetml/2006/main" count="41" uniqueCount="39">
  <si>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</si>
  <si>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</si>
  <si>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</si>
  <si>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73544731001207</t>
  </si>
  <si>
    <t>中通快递</t>
  </si>
  <si>
    <t>老付，13459724176，福建省龙岩市上杭县南阳镇丽宇服饰有限公司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</si>
  <si>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</si>
  <si>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</si>
  <si>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</si>
  <si>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</si>
  <si>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</si>
  <si>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</si>
  <si>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</si>
  <si>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</si>
  <si>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</si>
  <si>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</si>
  <si>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</si>
  <si>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</si>
  <si>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</si>
  <si>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</si>
  <si>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</si>
  <si>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</si>
  <si>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</si>
  <si>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</si>
  <si>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</si>
  <si>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</si>
  <si>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</si>
  <si>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</si>
  <si>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</si>
  <si>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</si>
  <si>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丽宇服饰，S25020191</t>
  </si>
  <si>
    <t>YBP105-白色-18.5CM，5000+100备品</t>
  </si>
  <si>
    <t>P25020311，LY2452 款，</t>
  </si>
  <si>
    <t>白色</t>
  </si>
  <si>
    <t>18.5CM</t>
  </si>
  <si>
    <t>21*37*15</t>
  </si>
  <si>
    <r>
      <t>YBP105-黑色-18.5CM，</t>
    </r>
    <r>
      <rPr>
        <sz val="10"/>
        <rFont val="宋体"/>
        <charset val="134"/>
      </rPr>
      <t>2000+40备品</t>
    </r>
  </si>
  <si>
    <t>P25020311，LY2452 款</t>
  </si>
  <si>
    <t>黑色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</si>
</sst>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0"/>
      <color rgb="FFFF0000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7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shrinkToFit="1"/>
    </xf>
    <xf numFmtId="0" fontId="12" fillId="0" borderId="5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2" fillId="0" borderId="6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45703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16"/>
      <c r="J4" s="16"/>
      <c r="K4" s="16"/>
      <c r="L4" s="16"/>
    </row>
    <row r="5" ht="9.95" customHeight="1" spans="9:10">
      <c r="I5" s="34"/>
      <c r="J5" s="33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53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5" t="s">
        <v>34</v>
      </c>
      <c r="F8" s="26">
        <v>5000</v>
      </c>
      <c r="G8" s="27">
        <f>+F8*0.02</f>
        <v>100</v>
      </c>
      <c r="H8" s="27">
        <f>+F8+G8</f>
        <v>5100</v>
      </c>
      <c r="I8" s="36">
        <v>3.08</v>
      </c>
      <c r="J8" s="36">
        <v>3.38</v>
      </c>
      <c r="K8" s="37" t="s">
        <v>35</v>
      </c>
      <c r="L8" s="38">
        <v>1</v>
      </c>
    </row>
    <row r="9" s="2" customFormat="1" ht="53" customHeight="1" spans="1:12">
      <c r="A9" s="23" t="s">
        <v>30</v>
      </c>
      <c r="B9" s="28" t="s">
        <v>36</v>
      </c>
      <c r="C9" s="24" t="s">
        <v>37</v>
      </c>
      <c r="D9" s="25" t="s">
        <v>38</v>
      </c>
      <c r="E9" s="25" t="s">
        <v>34</v>
      </c>
      <c r="F9" s="26">
        <v>2000</v>
      </c>
      <c r="G9" s="27">
        <f>+F9*0.02</f>
        <v>40</v>
      </c>
      <c r="H9" s="27">
        <f>+F9+G9</f>
        <v>2040</v>
      </c>
      <c r="I9" s="39"/>
      <c r="J9" s="39"/>
      <c r="K9" s="37"/>
      <c r="L9" s="38"/>
    </row>
    <row r="10" s="2" customFormat="1" ht="65" customHeight="1" spans="1:12">
      <c r="A10" s="29"/>
      <c r="B10" s="29"/>
      <c r="C10" s="24"/>
      <c r="D10" s="25"/>
      <c r="E10" s="25"/>
      <c r="F10" s="26"/>
      <c r="G10" s="27"/>
      <c r="H10" s="27"/>
      <c r="I10" s="40"/>
      <c r="J10" s="40"/>
      <c r="K10" s="40"/>
      <c r="L10" s="40"/>
    </row>
    <row r="11" spans="1:12">
      <c r="A11" s="30"/>
      <c r="B11" s="30"/>
      <c r="C11" s="31"/>
      <c r="D11" s="32"/>
      <c r="E11" s="32"/>
      <c r="F11" s="32">
        <f>SUM(F8:F10)</f>
        <v>7000</v>
      </c>
      <c r="G11" s="32">
        <f>SUM(G8:G10)</f>
        <v>140</v>
      </c>
      <c r="H11" s="32">
        <f>SUM(H8:H10)</f>
        <v>7140</v>
      </c>
      <c r="I11" s="32"/>
      <c r="J11" s="32">
        <f>SUM(J8:J10)</f>
        <v>3.38</v>
      </c>
      <c r="K11" s="41"/>
      <c r="L11" s="32">
        <f>SUM(L8:L10)</f>
        <v>1</v>
      </c>
    </row>
    <row r="13" spans="3:3">
      <c r="C13" s="33"/>
    </row>
  </sheetData>
  <mergeCells count="10">
    <mergeCell ref="A1:L1"/>
    <mergeCell ref="A2:L2"/>
    <mergeCell ref="E3:F3"/>
    <mergeCell ref="E4:F4"/>
    <mergeCell ref="H4:L4"/>
    <mergeCell ref="J5:L5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2025-02-15T07:45:58Z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1CB0DF3051B04DDD8580F85223FAFFF9</vt:lpwstr>
  </property>
</Properties>
</file>