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20056" sheetId="7" r:id="rId1"/>
  </sheets>
  <externalReferences>
    <externalReference r:id="rId2"/>
  </externalReferences>
  <definedNames>
    <definedName name="_xlnm._FilterDatabase" localSheetId="0" hidden="1">S25020056!$H$8:$H$12</definedName>
    <definedName name="Ext">[1]LUT!$G$2</definedName>
    <definedName name="Gender">[1]LUT!$I$1:$BI$1</definedName>
    <definedName name="_xlnm.Print_Area" localSheetId="0">S25020056!$A$1:$M$12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<sst xmlns="http://schemas.openxmlformats.org/spreadsheetml/2006/main" count="37" uniqueCount="36">
  <si>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</si>
  <si>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</si>
  <si>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</si>
  <si>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KV4000602130177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</si>
  <si>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</si>
  <si>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</si>
  <si>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</si>
  <si>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</si>
  <si>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</si>
  <si>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</si>
  <si>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</si>
  <si>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</si>
  <si>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</si>
  <si>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</si>
  <si>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</si>
  <si>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</si>
  <si>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</si>
  <si>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</si>
  <si>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</si>
  <si>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</si>
  <si>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</si>
  <si>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</si>
  <si>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</si>
  <si>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</si>
  <si>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</si>
  <si>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</si>
  <si>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</si>
  <si>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</si>
  <si>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</si>
  <si>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</si>
  <si>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S25020056</t>
  </si>
  <si>
    <t>FT12168</t>
  </si>
  <si>
    <t>灰绿色</t>
  </si>
  <si>
    <t>1-1</t>
  </si>
  <si>
    <t>樱花粉</t>
  </si>
  <si>
    <t>FT12169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</si>
</sst>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45705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32" customHeight="1" spans="1:13">
      <c r="A8" s="22" t="s">
        <v>30</v>
      </c>
      <c r="B8" s="23"/>
      <c r="C8" s="22" t="s">
        <v>31</v>
      </c>
      <c r="D8" s="24" t="s">
        <v>32</v>
      </c>
      <c r="E8" s="25"/>
      <c r="F8" s="26">
        <v>1823</v>
      </c>
      <c r="G8" s="27">
        <f>H8-F8</f>
        <v>57</v>
      </c>
      <c r="H8" s="28">
        <v>1880</v>
      </c>
      <c r="I8" s="38" t="s">
        <v>33</v>
      </c>
      <c r="J8" s="39"/>
      <c r="K8" s="39"/>
      <c r="L8" s="40"/>
      <c r="M8" s="41"/>
    </row>
    <row r="9" s="1" customFormat="1" ht="32" customHeight="1" spans="1:14">
      <c r="A9" s="22"/>
      <c r="B9" s="23"/>
      <c r="C9" s="22"/>
      <c r="D9" s="24" t="s">
        <v>34</v>
      </c>
      <c r="E9" s="25"/>
      <c r="F9" s="26">
        <v>1268</v>
      </c>
      <c r="G9" s="27">
        <f>H9-F9</f>
        <v>32</v>
      </c>
      <c r="H9" s="28">
        <v>1300</v>
      </c>
      <c r="I9" s="38"/>
      <c r="J9" s="39"/>
      <c r="K9" s="39"/>
      <c r="L9" s="40"/>
      <c r="M9" s="41"/>
      <c r="N9" s="42"/>
    </row>
    <row r="10" s="1" customFormat="1" ht="32" customHeight="1" spans="1:14">
      <c r="A10" s="22"/>
      <c r="B10" s="23"/>
      <c r="C10" s="22" t="s">
        <v>35</v>
      </c>
      <c r="D10" s="24" t="s">
        <v>32</v>
      </c>
      <c r="E10" s="25"/>
      <c r="F10" s="26">
        <v>1159</v>
      </c>
      <c r="G10" s="27">
        <f>H10-F10</f>
        <v>31</v>
      </c>
      <c r="H10" s="28">
        <v>1190</v>
      </c>
      <c r="I10" s="38"/>
      <c r="J10" s="39"/>
      <c r="K10" s="39"/>
      <c r="L10" s="40"/>
      <c r="M10" s="41"/>
      <c r="N10" s="42"/>
    </row>
    <row r="11" s="1" customFormat="1" ht="19" customHeight="1" spans="1:14">
      <c r="A11" s="29"/>
      <c r="B11" s="23"/>
      <c r="C11" s="22"/>
      <c r="D11" s="29"/>
      <c r="E11" s="30"/>
      <c r="F11" s="28"/>
      <c r="G11" s="27"/>
      <c r="H11" s="28"/>
      <c r="I11" s="38"/>
      <c r="J11" s="39"/>
      <c r="K11" s="39"/>
      <c r="L11" s="23"/>
      <c r="M11" s="36"/>
      <c r="N11" s="42"/>
    </row>
    <row r="12" s="1" customFormat="1" ht="20" customHeight="1" spans="1:12">
      <c r="A12" s="31"/>
      <c r="B12" s="31"/>
      <c r="C12" s="31"/>
      <c r="D12" s="31"/>
      <c r="E12" s="31"/>
      <c r="F12" s="32">
        <f>SUM(F8:F11)</f>
        <v>4250</v>
      </c>
      <c r="G12" s="32">
        <f>SUM(G8:G11)</f>
        <v>120</v>
      </c>
      <c r="H12" s="32">
        <f>SUM(H8:H11)</f>
        <v>4370</v>
      </c>
      <c r="I12" s="43"/>
      <c r="J12" s="44"/>
      <c r="K12" s="44"/>
      <c r="L12" s="31"/>
    </row>
    <row r="13" spans="8:8">
      <c r="H13" s="33"/>
    </row>
    <row r="15" spans="7:7">
      <c r="G15"/>
    </row>
  </sheetData>
  <mergeCells count="11">
    <mergeCell ref="A1:L1"/>
    <mergeCell ref="A2:L2"/>
    <mergeCell ref="E3:F3"/>
    <mergeCell ref="A8:A10"/>
    <mergeCell ref="B8:B10"/>
    <mergeCell ref="C8:C9"/>
    <mergeCell ref="I8:I10"/>
    <mergeCell ref="J8:J10"/>
    <mergeCell ref="K8:K10"/>
    <mergeCell ref="L8:L10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S25020056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2025-02-18T01:00:57Z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