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<sst xmlns="http://schemas.openxmlformats.org/spreadsheetml/2006/main" count="35" uniqueCount="35">
  <si>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</si>
  <si>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</si>
  <si>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</si>
  <si>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202265873295</t>
  </si>
  <si>
    <t>中通快运</t>
  </si>
  <si>
    <t>陈琳，15861603529，江苏省江阴市云亭街道小吴巷路58号江苏海特美姬制衣有限公司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</si>
  <si>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</si>
  <si>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</si>
  <si>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</si>
  <si>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</si>
  <si>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</si>
  <si>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</si>
  <si>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</si>
  <si>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</si>
  <si>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</si>
  <si>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</si>
  <si>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</si>
  <si>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</si>
  <si>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</si>
  <si>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</si>
  <si>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</si>
  <si>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</si>
  <si>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</si>
  <si>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</si>
  <si>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</si>
  <si>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</si>
  <si>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</si>
  <si>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</si>
  <si>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</si>
  <si>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</si>
  <si>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海特美姬，S25020287</t>
  </si>
  <si>
    <t>P25020499，YBP105-白色-18.5CM，48000</t>
  </si>
  <si>
    <t>白色</t>
  </si>
  <si>
    <t>18.5CM</t>
  </si>
  <si>
    <t>38*47*30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</si>
</sst>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45705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v>48000</v>
      </c>
      <c r="G8" s="27">
        <f>+F8*0.02</f>
        <v>960</v>
      </c>
      <c r="H8" s="27">
        <f>+F8+G8</f>
        <v>48960</v>
      </c>
      <c r="I8" s="35">
        <v>20.08</v>
      </c>
      <c r="J8" s="36">
        <v>21.16</v>
      </c>
      <c r="K8" s="36" t="s">
        <v>34</v>
      </c>
      <c r="L8" s="35">
        <v>1</v>
      </c>
    </row>
    <row r="9" s="2" customFormat="1" ht="53" customHeight="1" spans="1:12">
      <c r="A9" s="23"/>
      <c r="B9" s="23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48000</v>
      </c>
      <c r="G11" s="31">
        <f>SUM(G8:G10)</f>
        <v>960</v>
      </c>
      <c r="H11" s="31">
        <f>SUM(H8:H10)</f>
        <v>48960</v>
      </c>
      <c r="I11" s="31"/>
      <c r="J11" s="31">
        <f>SUM(J8:J10)</f>
        <v>21.16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2025-02-18T01:31:08Z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