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<sst xmlns="http://schemas.openxmlformats.org/spreadsheetml/2006/main" count="33" uniqueCount="33">
  <si>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</si>
  <si>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</si>
  <si>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</si>
  <si>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202265873278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</si>
  <si>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</si>
  <si>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</si>
  <si>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</si>
  <si>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</si>
  <si>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</si>
  <si>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</si>
  <si>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</si>
  <si>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</si>
  <si>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</si>
  <si>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</si>
  <si>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</si>
  <si>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</si>
  <si>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</si>
  <si>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</si>
  <si>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</si>
  <si>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</si>
  <si>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</si>
  <si>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</si>
  <si>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</si>
  <si>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</si>
  <si>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</si>
  <si>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</si>
  <si>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</si>
  <si>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</si>
  <si>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</si>
  <si>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S25020271</t>
  </si>
  <si>
    <t>MRZCALL033-米白色吊绳-33CM，35700+1785，样板100，同悦</t>
  </si>
  <si>
    <t>P25020475，PO58820-D, 4786-114-807 款</t>
  </si>
  <si>
    <t>40*40*30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</si>
</sst>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2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Arial"/>
      <charset val="0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C10" sqref="C10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45705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8"/>
      <c r="K6" s="49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0" t="s">
        <v>15</v>
      </c>
      <c r="K7" s="27" t="s">
        <v>16</v>
      </c>
      <c r="L7" s="51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2" t="s">
        <v>26</v>
      </c>
      <c r="K8" s="34" t="s">
        <v>27</v>
      </c>
      <c r="L8" s="53" t="s">
        <v>28</v>
      </c>
    </row>
    <row r="9" s="2" customFormat="1" ht="57" customHeight="1" spans="1:12">
      <c r="A9" s="35" t="s">
        <v>29</v>
      </c>
      <c r="B9" s="35" t="s">
        <v>30</v>
      </c>
      <c r="C9" s="36" t="s">
        <v>31</v>
      </c>
      <c r="D9" s="37">
        <v>35700</v>
      </c>
      <c r="E9" s="38">
        <f>+D9*0.05</f>
        <v>1785</v>
      </c>
      <c r="F9" s="38">
        <f>+D9+E9</f>
        <v>37485</v>
      </c>
      <c r="G9" s="39">
        <v>1</v>
      </c>
      <c r="H9" s="39">
        <v>14.06</v>
      </c>
      <c r="I9" s="54">
        <v>14.88</v>
      </c>
      <c r="J9" s="54" t="s">
        <v>32</v>
      </c>
      <c r="K9" s="55">
        <v>0.048</v>
      </c>
      <c r="L9" s="56">
        <f>+I9*G9</f>
        <v>14.88</v>
      </c>
    </row>
    <row r="10" s="3" customFormat="1" ht="65" customHeight="1" spans="1:12">
      <c r="A10" s="40"/>
      <c r="B10" s="40"/>
      <c r="C10" s="35"/>
      <c r="D10" s="41"/>
      <c r="E10" s="41"/>
      <c r="F10" s="42"/>
      <c r="G10" s="43"/>
      <c r="H10" s="43"/>
      <c r="I10" s="43"/>
      <c r="J10" s="56"/>
      <c r="K10" s="56"/>
      <c r="L10" s="57"/>
    </row>
    <row r="11" ht="15" spans="1:12">
      <c r="A11" s="44"/>
      <c r="B11" s="44"/>
      <c r="C11" s="45"/>
      <c r="D11" s="46"/>
      <c r="E11" s="46"/>
      <c r="F11" s="47">
        <f>SUM(F9:F10)</f>
        <v>37485</v>
      </c>
      <c r="G11" s="46">
        <f>SUM(G9:G10)</f>
        <v>1</v>
      </c>
      <c r="H11" s="46"/>
      <c r="I11" s="46">
        <f>SUM(I9:I10)</f>
        <v>14.88</v>
      </c>
      <c r="J11" s="46"/>
      <c r="K11" s="46">
        <f>SUM(K9:K10)</f>
        <v>0.048</v>
      </c>
      <c r="L11" s="58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2025-02-18T01:18:58Z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