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<sst xmlns="http://schemas.openxmlformats.org/spreadsheetml/2006/main" count="33" uniqueCount="33">
  <si>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</si>
  <si>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</si>
  <si>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</si>
  <si>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202265873278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</si>
  <si>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</si>
  <si>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</si>
  <si>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</si>
  <si>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</si>
  <si>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</si>
  <si>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</si>
  <si>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</si>
  <si>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</si>
  <si>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</si>
  <si>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</si>
  <si>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</si>
  <si>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</si>
  <si>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</si>
  <si>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</si>
  <si>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</si>
  <si>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</si>
  <si>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</si>
  <si>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</si>
  <si>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</si>
  <si>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</si>
  <si>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</si>
  <si>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</si>
  <si>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</si>
  <si>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</si>
  <si>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</si>
  <si>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S25020271</t>
  </si>
  <si>
    <t>MRZCALL033-米白色吊绳-33CM，1530+77，样板100，同悦</t>
  </si>
  <si>
    <t>P25020475，PO75189-25, 4786-114-807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</si>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</sst>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10" sqref="E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45705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7" customHeight="1" spans="1:12">
      <c r="A9" s="35" t="s">
        <v>29</v>
      </c>
      <c r="B9" s="35" t="s">
        <v>30</v>
      </c>
      <c r="C9" s="36" t="s">
        <v>31</v>
      </c>
      <c r="D9" s="37">
        <v>1530</v>
      </c>
      <c r="E9" s="38">
        <f>+D9*0.05</f>
        <v>76.5</v>
      </c>
      <c r="F9" s="38">
        <f>+D9+E9</f>
        <v>1606.5</v>
      </c>
      <c r="G9" s="39">
        <v>1</v>
      </c>
      <c r="H9" s="39">
        <v>0.65</v>
      </c>
      <c r="I9" s="55">
        <v>0.78</v>
      </c>
      <c r="J9" s="55" t="s">
        <v>32</v>
      </c>
      <c r="K9" s="56">
        <v>0.005</v>
      </c>
      <c r="L9" s="57">
        <f>+I9*G9</f>
        <v>0.78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8"/>
      <c r="K10" s="58"/>
      <c r="L10" s="59"/>
    </row>
    <row r="11" ht="15" spans="1:12">
      <c r="A11" s="45"/>
      <c r="B11" s="45"/>
      <c r="C11" s="46"/>
      <c r="D11" s="47"/>
      <c r="E11" s="47"/>
      <c r="F11" s="48">
        <f>SUM(F9:F10)</f>
        <v>1606.5</v>
      </c>
      <c r="G11" s="47">
        <f>SUM(G9:G10)</f>
        <v>1</v>
      </c>
      <c r="H11" s="47"/>
      <c r="I11" s="47">
        <f>SUM(I9:I10)</f>
        <v>0.78</v>
      </c>
      <c r="J11" s="47"/>
      <c r="K11" s="47">
        <f>SUM(K9:K10)</f>
        <v>0.005</v>
      </c>
      <c r="L11" s="60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2025-02-18T01:19:42Z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