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<sst xmlns="http://schemas.openxmlformats.org/spreadsheetml/2006/main" count="125" uniqueCount="60">
  <si>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</si>
  <si>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</si>
  <si>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</si>
  <si>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</si>
  <si>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</si>
  <si>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</si>
  <si>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</si>
  <si>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</si>
  <si>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</si>
  <si>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</si>
  <si>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</si>
  <si>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</si>
  <si>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</si>
  <si>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</si>
  <si>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</si>
  <si>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</si>
  <si>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</si>
  <si>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</si>
  <si>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</si>
  <si>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</si>
  <si>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</si>
  <si>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</si>
  <si>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</si>
  <si>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</si>
  <si>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</si>
  <si>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</si>
  <si>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</si>
  <si>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</si>
  <si>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</si>
  <si>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PO-57304</t>
  </si>
  <si>
    <t>价格牌</t>
  </si>
  <si>
    <t>4786-109</t>
  </si>
  <si>
    <t>XS</t>
  </si>
  <si>
    <t>47*35*33</t>
  </si>
  <si>
    <t>S</t>
  </si>
  <si>
    <t>M</t>
  </si>
  <si>
    <t>L</t>
  </si>
  <si>
    <t>PO-75067</t>
  </si>
  <si>
    <t>47*35*25</t>
  </si>
  <si>
    <t>MRZCALL033-米色吊绳</t>
  </si>
  <si>
    <t>通用</t>
  </si>
  <si>
    <t>Factory name (工厂名称)</t>
  </si>
  <si>
    <t>D</t>
  </si>
  <si>
    <t>Product Code.(产品编号)</t>
  </si>
  <si>
    <t>PO-57304/75067</t>
  </si>
  <si>
    <t>Style Code.(款号)</t>
  </si>
  <si>
    <t>4786-109-250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</si>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</sst>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171450</xdr:rowOff>
    </xdr:from>
    <xdr:to>
      <xdr:col>2</xdr:col>
      <xdr:colOff>2215515</xdr:colOff>
      <xdr:row>6</xdr:row>
      <xdr:rowOff>1257935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476750"/>
          <a:ext cx="2091690" cy="1086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247650</xdr:colOff>
      <xdr:row>6</xdr:row>
      <xdr:rowOff>200025</xdr:rowOff>
    </xdr:from>
    <xdr:to>
      <xdr:col>6</xdr:col>
      <xdr:colOff>1962150</xdr:colOff>
      <xdr:row>6</xdr:row>
      <xdr:rowOff>1303655</xdr:rowOff>
    </xdr:to>
    <xdr:pic>
      <xdr:nvPicPr>
        <xdr:cNvPr id="7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125200" y="4505325"/>
          <a:ext cx="1714500" cy="1103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A16" sqref="A1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11" t="s">
        <v>29</v>
      </c>
      <c r="B8" s="53" t="s">
        <v>30</v>
      </c>
      <c r="C8" s="11" t="s">
        <v>31</v>
      </c>
      <c r="D8" s="11">
        <v>250</v>
      </c>
      <c r="E8" s="53" t="s">
        <v>32</v>
      </c>
      <c r="F8" s="54">
        <v>2202</v>
      </c>
      <c r="G8" s="55">
        <f t="shared" ref="G8:G16" si="0">H8-F8</f>
        <v>110.1</v>
      </c>
      <c r="H8" s="56">
        <f t="shared" ref="H8:H16" si="1">F8*1.05</f>
        <v>2312.1</v>
      </c>
      <c r="I8" s="64">
        <v>1</v>
      </c>
      <c r="J8" s="65">
        <v>20.3</v>
      </c>
      <c r="K8" s="66">
        <f>J8+0.6</f>
        <v>20.9</v>
      </c>
      <c r="L8" s="64" t="s">
        <v>33</v>
      </c>
      <c r="N8"/>
    </row>
    <row r="9" ht="30" customHeight="1" spans="1:12">
      <c r="A9" s="11"/>
      <c r="B9" s="53"/>
      <c r="C9" s="11"/>
      <c r="D9" s="11"/>
      <c r="E9" s="53" t="s">
        <v>34</v>
      </c>
      <c r="F9" s="54">
        <v>3146</v>
      </c>
      <c r="G9" s="55">
        <f t="shared" si="0"/>
        <v>157.3</v>
      </c>
      <c r="H9" s="56">
        <f t="shared" si="1"/>
        <v>3303.3</v>
      </c>
      <c r="I9" s="67"/>
      <c r="J9" s="68"/>
      <c r="K9" s="69"/>
      <c r="L9" s="67"/>
    </row>
    <row r="10" ht="30" customHeight="1" spans="1:12">
      <c r="A10" s="11"/>
      <c r="B10" s="53"/>
      <c r="C10" s="11"/>
      <c r="D10" s="11"/>
      <c r="E10" s="53" t="s">
        <v>35</v>
      </c>
      <c r="F10" s="54">
        <v>2341</v>
      </c>
      <c r="G10" s="55">
        <f t="shared" si="0"/>
        <v>117.05</v>
      </c>
      <c r="H10" s="56">
        <f t="shared" si="1"/>
        <v>2458.05</v>
      </c>
      <c r="I10" s="67"/>
      <c r="J10" s="68"/>
      <c r="K10" s="69"/>
      <c r="L10" s="67"/>
    </row>
    <row r="11" ht="30" customHeight="1" spans="1:12">
      <c r="A11" s="11"/>
      <c r="B11" s="53"/>
      <c r="C11" s="11"/>
      <c r="D11" s="11"/>
      <c r="E11" s="53" t="s">
        <v>36</v>
      </c>
      <c r="F11" s="54">
        <v>980</v>
      </c>
      <c r="G11" s="55">
        <f t="shared" si="0"/>
        <v>49</v>
      </c>
      <c r="H11" s="56">
        <f t="shared" si="1"/>
        <v>1029</v>
      </c>
      <c r="I11" s="70"/>
      <c r="J11" s="71"/>
      <c r="K11" s="72"/>
      <c r="L11" s="70"/>
    </row>
    <row r="12" ht="30" customHeight="1" spans="1:14">
      <c r="A12" s="11" t="s">
        <v>37</v>
      </c>
      <c r="B12" s="53" t="s">
        <v>30</v>
      </c>
      <c r="C12" s="11" t="s">
        <v>31</v>
      </c>
      <c r="D12" s="11">
        <v>250</v>
      </c>
      <c r="E12" s="53" t="s">
        <v>32</v>
      </c>
      <c r="F12" s="54">
        <v>388</v>
      </c>
      <c r="G12" s="55">
        <f t="shared" si="0"/>
        <v>19.4</v>
      </c>
      <c r="H12" s="56">
        <f t="shared" si="1"/>
        <v>407.4</v>
      </c>
      <c r="I12" s="64">
        <v>2</v>
      </c>
      <c r="J12" s="65">
        <v>6.68</v>
      </c>
      <c r="K12" s="66">
        <f>J12+0.6</f>
        <v>7.28</v>
      </c>
      <c r="L12" s="64" t="s">
        <v>38</v>
      </c>
      <c r="N12"/>
    </row>
    <row r="13" ht="30" customHeight="1" spans="1:12">
      <c r="A13" s="11"/>
      <c r="B13" s="53"/>
      <c r="C13" s="11"/>
      <c r="D13" s="11"/>
      <c r="E13" s="53" t="s">
        <v>34</v>
      </c>
      <c r="F13" s="54">
        <v>546</v>
      </c>
      <c r="G13" s="55">
        <f t="shared" si="0"/>
        <v>27.3000000000001</v>
      </c>
      <c r="H13" s="56">
        <f t="shared" si="1"/>
        <v>573.3</v>
      </c>
      <c r="I13" s="67"/>
      <c r="J13" s="68"/>
      <c r="K13" s="69"/>
      <c r="L13" s="67"/>
    </row>
    <row r="14" ht="30" customHeight="1" spans="1:12">
      <c r="A14" s="11"/>
      <c r="B14" s="53"/>
      <c r="C14" s="11"/>
      <c r="D14" s="11"/>
      <c r="E14" s="53" t="s">
        <v>35</v>
      </c>
      <c r="F14" s="54">
        <v>423</v>
      </c>
      <c r="G14" s="55">
        <f t="shared" si="0"/>
        <v>21.15</v>
      </c>
      <c r="H14" s="56">
        <f t="shared" si="1"/>
        <v>444.15</v>
      </c>
      <c r="I14" s="67"/>
      <c r="J14" s="68"/>
      <c r="K14" s="69"/>
      <c r="L14" s="67"/>
    </row>
    <row r="15" ht="30" customHeight="1" spans="1:12">
      <c r="A15" s="11"/>
      <c r="B15" s="53"/>
      <c r="C15" s="11"/>
      <c r="D15" s="11"/>
      <c r="E15" s="53" t="s">
        <v>36</v>
      </c>
      <c r="F15" s="54">
        <v>173</v>
      </c>
      <c r="G15" s="55">
        <f t="shared" si="0"/>
        <v>8.65000000000001</v>
      </c>
      <c r="H15" s="56">
        <f t="shared" si="1"/>
        <v>181.65</v>
      </c>
      <c r="I15" s="67"/>
      <c r="J15" s="68"/>
      <c r="K15" s="69"/>
      <c r="L15" s="67"/>
    </row>
    <row r="16" ht="30" customHeight="1" spans="1:12">
      <c r="A16" s="11" t="s">
        <v>29</v>
      </c>
      <c r="B16" s="53" t="s">
        <v>39</v>
      </c>
      <c r="C16" s="11" t="s">
        <v>31</v>
      </c>
      <c r="D16" s="11">
        <v>250</v>
      </c>
      <c r="E16" s="57" t="s">
        <v>40</v>
      </c>
      <c r="F16" s="54">
        <v>8670</v>
      </c>
      <c r="G16" s="55">
        <f t="shared" si="0"/>
        <v>433.5</v>
      </c>
      <c r="H16" s="58">
        <f t="shared" si="1"/>
        <v>9103.5</v>
      </c>
      <c r="I16" s="70"/>
      <c r="J16" s="71"/>
      <c r="K16" s="72"/>
      <c r="L16" s="70"/>
    </row>
  </sheetData>
  <mergeCells count="22">
    <mergeCell ref="A1:L1"/>
    <mergeCell ref="A2:L2"/>
    <mergeCell ref="E3:F3"/>
    <mergeCell ref="E4:F4"/>
    <mergeCell ref="I4:L4"/>
    <mergeCell ref="J5:L5"/>
    <mergeCell ref="A8:A11"/>
    <mergeCell ref="A12:A15"/>
    <mergeCell ref="B8:B11"/>
    <mergeCell ref="B12:B15"/>
    <mergeCell ref="C8:C11"/>
    <mergeCell ref="C12:C15"/>
    <mergeCell ref="D8:D11"/>
    <mergeCell ref="D12:D15"/>
    <mergeCell ref="I8:I11"/>
    <mergeCell ref="I12:I16"/>
    <mergeCell ref="J8:J11"/>
    <mergeCell ref="J12:J16"/>
    <mergeCell ref="K8:K11"/>
    <mergeCell ref="K12:K16"/>
    <mergeCell ref="L8:L11"/>
    <mergeCell ref="L12:L16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11" t="s">
        <v>44</v>
      </c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 t="s">
        <v>46</v>
      </c>
      <c r="H4" s="15"/>
    </row>
    <row r="5" customHeight="1" spans="2:8">
      <c r="B5" s="4" t="s">
        <v>43</v>
      </c>
      <c r="C5" s="16" t="s">
        <v>30</v>
      </c>
      <c r="D5" s="17" t="s">
        <v>47</v>
      </c>
      <c r="F5" s="7" t="s">
        <v>43</v>
      </c>
      <c r="G5" s="16" t="s">
        <v>30</v>
      </c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 t="s">
        <v>51</v>
      </c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33</v>
      </c>
      <c r="D8" s="17" t="s">
        <v>54</v>
      </c>
      <c r="F8" s="7" t="s">
        <v>53</v>
      </c>
      <c r="G8" s="25" t="s">
        <v>38</v>
      </c>
      <c r="H8" s="18" t="s">
        <v>54</v>
      </c>
    </row>
    <row r="9" customHeight="1" spans="2:8">
      <c r="B9" s="4" t="s">
        <v>55</v>
      </c>
      <c r="C9" s="26">
        <v>20.9</v>
      </c>
      <c r="D9" s="27" t="s">
        <v>56</v>
      </c>
      <c r="F9" s="7" t="s">
        <v>55</v>
      </c>
      <c r="G9" s="26">
        <v>7.28</v>
      </c>
      <c r="H9" s="28" t="s">
        <v>56</v>
      </c>
    </row>
    <row r="10" customHeight="1" spans="2:8">
      <c r="B10" s="4" t="s">
        <v>57</v>
      </c>
      <c r="C10" s="26">
        <v>20.3</v>
      </c>
      <c r="D10" s="29"/>
      <c r="F10" s="7" t="s">
        <v>57</v>
      </c>
      <c r="G10" s="26">
        <v>6.68</v>
      </c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9"/>
      <c r="D15" s="10"/>
      <c r="F15" s="4" t="s">
        <v>43</v>
      </c>
      <c r="G15" s="9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48DF11FBE8A24BE8BD20A9962DE64E13_13</vt:lpwstr>
  </property>
</Properties>
</file>