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<sst xmlns="http://schemas.openxmlformats.org/spreadsheetml/2006/main" count="96" uniqueCount="51">
  <si>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</si>
  <si>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</si>
  <si>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</si>
  <si>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上海办73544954436316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</si>
  <si>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</si>
  <si>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</si>
  <si>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</si>
  <si>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</si>
  <si>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</si>
  <si>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</si>
  <si>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</si>
  <si>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</si>
  <si>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</si>
  <si>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</si>
  <si>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</si>
  <si>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</si>
  <si>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</si>
  <si>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</si>
  <si>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</si>
  <si>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</si>
  <si>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</si>
  <si>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</si>
  <si>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</si>
  <si>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</si>
  <si>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</si>
  <si>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P25010412</t>
  </si>
  <si>
    <t xml:space="preserve">21 AULTH09845                                     </t>
  </si>
  <si>
    <t xml:space="preserve">S25010216 </t>
  </si>
  <si>
    <t xml:space="preserve">D1068A8                                                                                             </t>
  </si>
  <si>
    <t>36*35*21</t>
  </si>
  <si>
    <t>23 AULBB11231</t>
  </si>
  <si>
    <t>45*33*20</t>
  </si>
  <si>
    <t xml:space="preserve">24AULBB11708                                      </t>
  </si>
  <si>
    <t>总计</t>
  </si>
  <si>
    <t>颜色</t>
  </si>
  <si>
    <t>尺码</t>
  </si>
  <si>
    <t>生产数</t>
  </si>
  <si>
    <t>款号</t>
  </si>
  <si>
    <t>BE250 - LT.BLUE</t>
  </si>
  <si>
    <t>5/6 Y</t>
  </si>
  <si>
    <t>无价格</t>
  </si>
  <si>
    <t>D1068A8</t>
  </si>
  <si>
    <t>7/8 Y</t>
  </si>
  <si>
    <t>8/9 Y</t>
  </si>
  <si>
    <t>9/10 Y</t>
  </si>
  <si>
    <t>11/12 Y</t>
  </si>
  <si>
    <t>12/13 Y</t>
  </si>
  <si>
    <t>13/14 Y</t>
  </si>
  <si>
    <t>有价格</t>
  </si>
  <si>
    <t>BR277 - ROSE</t>
  </si>
  <si>
    <t>GN1123 - MINT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</si>
</sst>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K11" sqref="A1:K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45706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0" t="s">
        <v>11</v>
      </c>
      <c r="J6" s="50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1" t="s">
        <v>22</v>
      </c>
      <c r="J7" s="51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9" t="s">
        <v>27</v>
      </c>
      <c r="D8" s="29" t="s">
        <v>28</v>
      </c>
      <c r="E8" s="30">
        <v>12215</v>
      </c>
      <c r="F8" s="30"/>
      <c r="G8" s="30">
        <v>12380</v>
      </c>
      <c r="H8" s="31">
        <v>1</v>
      </c>
      <c r="I8" s="30"/>
      <c r="J8" s="30">
        <v>13</v>
      </c>
      <c r="K8" s="30" t="s">
        <v>29</v>
      </c>
    </row>
    <row r="9" ht="15" spans="1:11">
      <c r="A9" s="32"/>
      <c r="B9" s="28" t="s">
        <v>30</v>
      </c>
      <c r="C9" s="33"/>
      <c r="D9" s="33"/>
      <c r="E9" s="30">
        <v>12215</v>
      </c>
      <c r="F9" s="30"/>
      <c r="G9" s="30">
        <v>12500</v>
      </c>
      <c r="H9" s="34">
        <v>2</v>
      </c>
      <c r="I9" s="30"/>
      <c r="J9" s="27">
        <v>14.9</v>
      </c>
      <c r="K9" s="27" t="s">
        <v>31</v>
      </c>
    </row>
    <row r="10" ht="15" spans="1:11">
      <c r="A10" s="35"/>
      <c r="B10" s="36" t="s">
        <v>32</v>
      </c>
      <c r="C10" s="37"/>
      <c r="D10" s="37"/>
      <c r="E10" s="30">
        <v>12215</v>
      </c>
      <c r="F10" s="30"/>
      <c r="G10" s="30">
        <v>12500</v>
      </c>
      <c r="H10" s="38"/>
      <c r="I10" s="30"/>
      <c r="J10" s="35"/>
      <c r="K10" s="35"/>
    </row>
    <row r="11" spans="1:11">
      <c r="A11" s="30" t="s">
        <v>33</v>
      </c>
      <c r="B11" s="30"/>
      <c r="C11" s="30"/>
      <c r="D11" s="30"/>
      <c r="E11" s="39">
        <f>SUM(E8:E10)</f>
        <v>36645</v>
      </c>
      <c r="F11" s="39"/>
      <c r="G11" s="39">
        <f>SUM(G8:G10)</f>
        <v>37380</v>
      </c>
      <c r="H11" s="40">
        <v>2</v>
      </c>
      <c r="I11" s="39"/>
      <c r="J11" s="39">
        <f>SUM(J8:J10)</f>
        <v>27.9</v>
      </c>
      <c r="K11" s="30"/>
    </row>
    <row r="15" spans="1:6">
      <c r="A15" s="30" t="s">
        <v>34</v>
      </c>
      <c r="B15" s="30" t="s">
        <v>35</v>
      </c>
      <c r="C15" s="41" t="s">
        <v>18</v>
      </c>
      <c r="D15" s="42" t="s">
        <v>36</v>
      </c>
      <c r="E15" s="30"/>
      <c r="F15" s="30" t="s">
        <v>37</v>
      </c>
    </row>
    <row r="16" ht="15" spans="1:6">
      <c r="A16" s="43" t="s">
        <v>38</v>
      </c>
      <c r="B16" s="44" t="s">
        <v>39</v>
      </c>
      <c r="C16" s="41">
        <v>65.92</v>
      </c>
      <c r="D16" s="42">
        <f t="shared" ref="D16:D57" si="0">C16*1.01+1</f>
        <v>67.5792</v>
      </c>
      <c r="E16" s="45" t="s">
        <v>40</v>
      </c>
      <c r="F16" s="43" t="s">
        <v>41</v>
      </c>
    </row>
    <row r="17" ht="15" spans="1:6">
      <c r="A17" s="46"/>
      <c r="B17" s="44" t="s">
        <v>42</v>
      </c>
      <c r="C17" s="41">
        <v>133.9</v>
      </c>
      <c r="D17" s="42">
        <f t="shared" si="0"/>
        <v>136.239</v>
      </c>
      <c r="E17" s="47"/>
      <c r="F17" s="46"/>
    </row>
    <row r="18" ht="15" spans="1:6">
      <c r="A18" s="46"/>
      <c r="B18" s="44" t="s">
        <v>43</v>
      </c>
      <c r="C18" s="41">
        <v>65.92</v>
      </c>
      <c r="D18" s="42">
        <f t="shared" si="0"/>
        <v>67.5792</v>
      </c>
      <c r="E18" s="47"/>
      <c r="F18" s="46"/>
    </row>
    <row r="19" ht="15" spans="1:6">
      <c r="A19" s="46"/>
      <c r="B19" s="44" t="s">
        <v>44</v>
      </c>
      <c r="C19" s="41">
        <v>133.9</v>
      </c>
      <c r="D19" s="42">
        <f t="shared" si="0"/>
        <v>136.239</v>
      </c>
      <c r="E19" s="47"/>
      <c r="F19" s="46"/>
    </row>
    <row r="20" ht="15" spans="1:6">
      <c r="A20" s="46"/>
      <c r="B20" s="44" t="s">
        <v>45</v>
      </c>
      <c r="C20" s="41">
        <v>133.9</v>
      </c>
      <c r="D20" s="42">
        <f t="shared" si="0"/>
        <v>136.239</v>
      </c>
      <c r="E20" s="47"/>
      <c r="F20" s="46"/>
    </row>
    <row r="21" ht="15" spans="1:6">
      <c r="A21" s="46"/>
      <c r="B21" s="44" t="s">
        <v>46</v>
      </c>
      <c r="C21" s="41">
        <v>65.92</v>
      </c>
      <c r="D21" s="42">
        <f t="shared" si="0"/>
        <v>67.5792</v>
      </c>
      <c r="E21" s="47"/>
      <c r="F21" s="46"/>
    </row>
    <row r="22" ht="15" spans="1:6">
      <c r="A22" s="48"/>
      <c r="B22" s="44" t="s">
        <v>47</v>
      </c>
      <c r="C22" s="41">
        <v>133.9</v>
      </c>
      <c r="D22" s="42">
        <f t="shared" si="0"/>
        <v>136.239</v>
      </c>
      <c r="E22" s="49"/>
      <c r="F22" s="46"/>
    </row>
    <row r="23" ht="15" spans="1:6">
      <c r="A23" s="43" t="s">
        <v>38</v>
      </c>
      <c r="B23" s="44" t="s">
        <v>39</v>
      </c>
      <c r="C23" s="41">
        <v>304.88</v>
      </c>
      <c r="D23" s="42">
        <f t="shared" si="0"/>
        <v>308.9288</v>
      </c>
      <c r="E23" s="45" t="s">
        <v>48</v>
      </c>
      <c r="F23" s="46"/>
    </row>
    <row r="24" ht="15" spans="1:6">
      <c r="A24" s="46"/>
      <c r="B24" s="44" t="s">
        <v>42</v>
      </c>
      <c r="C24" s="41">
        <v>609.76</v>
      </c>
      <c r="D24" s="42">
        <f t="shared" si="0"/>
        <v>616.8576</v>
      </c>
      <c r="E24" s="47"/>
      <c r="F24" s="46"/>
    </row>
    <row r="25" ht="15" spans="1:6">
      <c r="A25" s="46"/>
      <c r="B25" s="44" t="s">
        <v>43</v>
      </c>
      <c r="C25" s="41">
        <v>304.88</v>
      </c>
      <c r="D25" s="42">
        <f t="shared" si="0"/>
        <v>308.9288</v>
      </c>
      <c r="E25" s="47"/>
      <c r="F25" s="46"/>
    </row>
    <row r="26" ht="15" spans="1:6">
      <c r="A26" s="46"/>
      <c r="B26" s="44" t="s">
        <v>44</v>
      </c>
      <c r="C26" s="41">
        <v>609.76</v>
      </c>
      <c r="D26" s="42">
        <f t="shared" si="0"/>
        <v>616.8576</v>
      </c>
      <c r="E26" s="47"/>
      <c r="F26" s="46"/>
    </row>
    <row r="27" ht="15" spans="1:6">
      <c r="A27" s="46"/>
      <c r="B27" s="44" t="s">
        <v>45</v>
      </c>
      <c r="C27" s="41">
        <v>609.76</v>
      </c>
      <c r="D27" s="42">
        <f t="shared" si="0"/>
        <v>616.8576</v>
      </c>
      <c r="E27" s="47"/>
      <c r="F27" s="46"/>
    </row>
    <row r="28" ht="15" spans="1:6">
      <c r="A28" s="46"/>
      <c r="B28" s="44" t="s">
        <v>46</v>
      </c>
      <c r="C28" s="41">
        <v>304.88</v>
      </c>
      <c r="D28" s="42">
        <f t="shared" si="0"/>
        <v>308.9288</v>
      </c>
      <c r="E28" s="47"/>
      <c r="F28" s="46"/>
    </row>
    <row r="29" ht="15" spans="1:6">
      <c r="A29" s="48"/>
      <c r="B29" s="44" t="s">
        <v>47</v>
      </c>
      <c r="C29" s="41">
        <v>609.76</v>
      </c>
      <c r="D29" s="42">
        <f t="shared" si="0"/>
        <v>616.8576</v>
      </c>
      <c r="E29" s="49"/>
      <c r="F29" s="46"/>
    </row>
    <row r="30" ht="15" spans="1:6">
      <c r="A30" s="43" t="s">
        <v>49</v>
      </c>
      <c r="B30" s="44" t="s">
        <v>39</v>
      </c>
      <c r="C30" s="41">
        <v>65.92</v>
      </c>
      <c r="D30" s="42">
        <f t="shared" si="0"/>
        <v>67.5792</v>
      </c>
      <c r="E30" s="45" t="s">
        <v>40</v>
      </c>
      <c r="F30" s="46"/>
    </row>
    <row r="31" ht="15" spans="1:6">
      <c r="A31" s="46"/>
      <c r="B31" s="44" t="s">
        <v>42</v>
      </c>
      <c r="C31" s="41">
        <v>133.9</v>
      </c>
      <c r="D31" s="42">
        <f t="shared" si="0"/>
        <v>136.239</v>
      </c>
      <c r="E31" s="47"/>
      <c r="F31" s="46"/>
    </row>
    <row r="32" ht="15" spans="1:6">
      <c r="A32" s="46"/>
      <c r="B32" s="44" t="s">
        <v>43</v>
      </c>
      <c r="C32" s="41">
        <v>65.92</v>
      </c>
      <c r="D32" s="42">
        <f t="shared" si="0"/>
        <v>67.5792</v>
      </c>
      <c r="E32" s="47"/>
      <c r="F32" s="46"/>
    </row>
    <row r="33" ht="15" spans="1:6">
      <c r="A33" s="46"/>
      <c r="B33" s="44" t="s">
        <v>44</v>
      </c>
      <c r="C33" s="41">
        <v>133.9</v>
      </c>
      <c r="D33" s="42">
        <f t="shared" si="0"/>
        <v>136.239</v>
      </c>
      <c r="E33" s="47"/>
      <c r="F33" s="46"/>
    </row>
    <row r="34" ht="15" spans="1:6">
      <c r="A34" s="46"/>
      <c r="B34" s="44" t="s">
        <v>45</v>
      </c>
      <c r="C34" s="41">
        <v>133.9</v>
      </c>
      <c r="D34" s="42">
        <f t="shared" si="0"/>
        <v>136.239</v>
      </c>
      <c r="E34" s="47"/>
      <c r="F34" s="46"/>
    </row>
    <row r="35" ht="15" spans="1:6">
      <c r="A35" s="46"/>
      <c r="B35" s="44" t="s">
        <v>46</v>
      </c>
      <c r="C35" s="41">
        <v>65.92</v>
      </c>
      <c r="D35" s="42">
        <f t="shared" si="0"/>
        <v>67.5792</v>
      </c>
      <c r="E35" s="47"/>
      <c r="F35" s="46"/>
    </row>
    <row r="36" ht="15" spans="1:6">
      <c r="A36" s="48"/>
      <c r="B36" s="44" t="s">
        <v>47</v>
      </c>
      <c r="C36" s="41">
        <v>133.9</v>
      </c>
      <c r="D36" s="42">
        <f t="shared" si="0"/>
        <v>136.239</v>
      </c>
      <c r="E36" s="49"/>
      <c r="F36" s="46"/>
    </row>
    <row r="37" ht="15" spans="1:6">
      <c r="A37" s="43" t="s">
        <v>49</v>
      </c>
      <c r="B37" s="44" t="s">
        <v>39</v>
      </c>
      <c r="C37" s="41">
        <v>307.97</v>
      </c>
      <c r="D37" s="42">
        <f t="shared" si="0"/>
        <v>312.0497</v>
      </c>
      <c r="E37" s="45" t="s">
        <v>48</v>
      </c>
      <c r="F37" s="46"/>
    </row>
    <row r="38" ht="15" spans="1:6">
      <c r="A38" s="46"/>
      <c r="B38" s="44" t="s">
        <v>42</v>
      </c>
      <c r="C38" s="41">
        <v>615.94</v>
      </c>
      <c r="D38" s="42">
        <f t="shared" si="0"/>
        <v>623.0994</v>
      </c>
      <c r="E38" s="47"/>
      <c r="F38" s="46"/>
    </row>
    <row r="39" ht="15" spans="1:6">
      <c r="A39" s="46"/>
      <c r="B39" s="44" t="s">
        <v>43</v>
      </c>
      <c r="C39" s="41">
        <v>307.97</v>
      </c>
      <c r="D39" s="42">
        <f t="shared" si="0"/>
        <v>312.0497</v>
      </c>
      <c r="E39" s="47"/>
      <c r="F39" s="46"/>
    </row>
    <row r="40" ht="15" spans="1:6">
      <c r="A40" s="46"/>
      <c r="B40" s="44" t="s">
        <v>44</v>
      </c>
      <c r="C40" s="41">
        <v>615.94</v>
      </c>
      <c r="D40" s="42">
        <f t="shared" si="0"/>
        <v>623.0994</v>
      </c>
      <c r="E40" s="47"/>
      <c r="F40" s="46"/>
    </row>
    <row r="41" ht="15" spans="1:6">
      <c r="A41" s="46"/>
      <c r="B41" s="44" t="s">
        <v>45</v>
      </c>
      <c r="C41" s="41">
        <v>615.94</v>
      </c>
      <c r="D41" s="42">
        <f t="shared" si="0"/>
        <v>623.0994</v>
      </c>
      <c r="E41" s="47"/>
      <c r="F41" s="46"/>
    </row>
    <row r="42" ht="15" spans="1:6">
      <c r="A42" s="46"/>
      <c r="B42" s="44" t="s">
        <v>46</v>
      </c>
      <c r="C42" s="41">
        <v>307.97</v>
      </c>
      <c r="D42" s="42">
        <f t="shared" si="0"/>
        <v>312.0497</v>
      </c>
      <c r="E42" s="47"/>
      <c r="F42" s="46"/>
    </row>
    <row r="43" ht="15" spans="1:6">
      <c r="A43" s="48"/>
      <c r="B43" s="44" t="s">
        <v>47</v>
      </c>
      <c r="C43" s="41">
        <v>615.94</v>
      </c>
      <c r="D43" s="42">
        <f t="shared" si="0"/>
        <v>623.0994</v>
      </c>
      <c r="E43" s="49"/>
      <c r="F43" s="46"/>
    </row>
    <row r="44" ht="15" spans="1:6">
      <c r="A44" s="43" t="s">
        <v>50</v>
      </c>
      <c r="B44" s="44" t="s">
        <v>39</v>
      </c>
      <c r="C44" s="41">
        <v>65.92</v>
      </c>
      <c r="D44" s="42">
        <f t="shared" si="0"/>
        <v>67.5792</v>
      </c>
      <c r="E44" s="45" t="s">
        <v>40</v>
      </c>
      <c r="F44" s="46"/>
    </row>
    <row r="45" ht="15" spans="1:6">
      <c r="A45" s="46"/>
      <c r="B45" s="44" t="s">
        <v>42</v>
      </c>
      <c r="C45" s="41">
        <v>133.9</v>
      </c>
      <c r="D45" s="42">
        <f t="shared" si="0"/>
        <v>136.239</v>
      </c>
      <c r="E45" s="47"/>
      <c r="F45" s="46"/>
    </row>
    <row r="46" ht="15" spans="1:6">
      <c r="A46" s="46"/>
      <c r="B46" s="44" t="s">
        <v>43</v>
      </c>
      <c r="C46" s="41">
        <v>65.92</v>
      </c>
      <c r="D46" s="42">
        <f t="shared" si="0"/>
        <v>67.5792</v>
      </c>
      <c r="E46" s="47"/>
      <c r="F46" s="46"/>
    </row>
    <row r="47" ht="15" spans="1:6">
      <c r="A47" s="46"/>
      <c r="B47" s="44" t="s">
        <v>44</v>
      </c>
      <c r="C47" s="41">
        <v>133.9</v>
      </c>
      <c r="D47" s="42">
        <f t="shared" si="0"/>
        <v>136.239</v>
      </c>
      <c r="E47" s="47"/>
      <c r="F47" s="46"/>
    </row>
    <row r="48" ht="15" spans="1:6">
      <c r="A48" s="46"/>
      <c r="B48" s="44" t="s">
        <v>45</v>
      </c>
      <c r="C48" s="41">
        <v>133.9</v>
      </c>
      <c r="D48" s="42">
        <f t="shared" si="0"/>
        <v>136.239</v>
      </c>
      <c r="E48" s="47"/>
      <c r="F48" s="46"/>
    </row>
    <row r="49" ht="15" spans="1:6">
      <c r="A49" s="46"/>
      <c r="B49" s="44" t="s">
        <v>46</v>
      </c>
      <c r="C49" s="41">
        <v>65.92</v>
      </c>
      <c r="D49" s="42">
        <f t="shared" si="0"/>
        <v>67.5792</v>
      </c>
      <c r="E49" s="47"/>
      <c r="F49" s="46"/>
    </row>
    <row r="50" ht="15" spans="1:6">
      <c r="A50" s="48"/>
      <c r="B50" s="44" t="s">
        <v>47</v>
      </c>
      <c r="C50" s="41">
        <v>133.9</v>
      </c>
      <c r="D50" s="42">
        <f t="shared" si="0"/>
        <v>136.239</v>
      </c>
      <c r="E50" s="49"/>
      <c r="F50" s="46"/>
    </row>
    <row r="51" ht="15" spans="1:6">
      <c r="A51" s="43" t="s">
        <v>50</v>
      </c>
      <c r="B51" s="44" t="s">
        <v>39</v>
      </c>
      <c r="C51" s="41">
        <v>297.67</v>
      </c>
      <c r="D51" s="42">
        <f t="shared" si="0"/>
        <v>301.6467</v>
      </c>
      <c r="E51" s="45" t="s">
        <v>48</v>
      </c>
      <c r="F51" s="46"/>
    </row>
    <row r="52" ht="15" spans="1:6">
      <c r="A52" s="46"/>
      <c r="B52" s="44" t="s">
        <v>42</v>
      </c>
      <c r="C52" s="41">
        <v>595.34</v>
      </c>
      <c r="D52" s="42">
        <f t="shared" si="0"/>
        <v>602.2934</v>
      </c>
      <c r="E52" s="47"/>
      <c r="F52" s="46"/>
    </row>
    <row r="53" ht="15" spans="1:6">
      <c r="A53" s="46"/>
      <c r="B53" s="44" t="s">
        <v>43</v>
      </c>
      <c r="C53" s="41">
        <v>297.67</v>
      </c>
      <c r="D53" s="42">
        <f t="shared" si="0"/>
        <v>301.6467</v>
      </c>
      <c r="E53" s="47"/>
      <c r="F53" s="46"/>
    </row>
    <row r="54" ht="15" spans="1:6">
      <c r="A54" s="46"/>
      <c r="B54" s="44" t="s">
        <v>44</v>
      </c>
      <c r="C54" s="41">
        <v>595.34</v>
      </c>
      <c r="D54" s="42">
        <f t="shared" si="0"/>
        <v>602.2934</v>
      </c>
      <c r="E54" s="47"/>
      <c r="F54" s="46"/>
    </row>
    <row r="55" ht="15" spans="1:6">
      <c r="A55" s="46"/>
      <c r="B55" s="44" t="s">
        <v>45</v>
      </c>
      <c r="C55" s="41">
        <v>595.34</v>
      </c>
      <c r="D55" s="42">
        <f t="shared" si="0"/>
        <v>602.2934</v>
      </c>
      <c r="E55" s="47"/>
      <c r="F55" s="46"/>
    </row>
    <row r="56" ht="15" spans="1:6">
      <c r="A56" s="46"/>
      <c r="B56" s="44" t="s">
        <v>46</v>
      </c>
      <c r="C56" s="41">
        <v>297.67</v>
      </c>
      <c r="D56" s="42">
        <f t="shared" si="0"/>
        <v>301.6467</v>
      </c>
      <c r="E56" s="47"/>
      <c r="F56" s="46"/>
    </row>
    <row r="57" ht="15" spans="1:6">
      <c r="A57" s="48"/>
      <c r="B57" s="44" t="s">
        <v>47</v>
      </c>
      <c r="C57" s="41">
        <v>595.34</v>
      </c>
      <c r="D57" s="42">
        <f t="shared" si="0"/>
        <v>602.2934</v>
      </c>
      <c r="E57" s="49"/>
      <c r="F57" s="48"/>
    </row>
    <row r="58" spans="1:6">
      <c r="A58" s="30" t="s">
        <v>33</v>
      </c>
      <c r="B58" s="30"/>
      <c r="C58" s="41">
        <f>SUM(C16:C57)</f>
        <v>12215.8</v>
      </c>
      <c r="D58" s="42">
        <f>SUM(D16:D57)</f>
        <v>12379.958</v>
      </c>
      <c r="E58" s="30"/>
      <c r="F58" s="30"/>
    </row>
  </sheetData>
  <mergeCells count="24">
    <mergeCell ref="A1:K1"/>
    <mergeCell ref="A2:D2"/>
    <mergeCell ref="E2:K2"/>
    <mergeCell ref="A8:A10"/>
    <mergeCell ref="A16:A22"/>
    <mergeCell ref="A23:A29"/>
    <mergeCell ref="A30:A36"/>
    <mergeCell ref="A37:A43"/>
    <mergeCell ref="A44:A50"/>
    <mergeCell ref="A51:A57"/>
    <mergeCell ref="C8:C10"/>
    <mergeCell ref="D8:D10"/>
    <mergeCell ref="E16:E22"/>
    <mergeCell ref="E23:E29"/>
    <mergeCell ref="E30:E36"/>
    <mergeCell ref="E37:E43"/>
    <mergeCell ref="E44:E50"/>
    <mergeCell ref="E51:E57"/>
    <mergeCell ref="F16:F57"/>
    <mergeCell ref="H9:H10"/>
    <mergeCell ref="J9:J10"/>
    <mergeCell ref="K9:K10"/>
    <mergeCell ref="A3:D4"/>
    <mergeCell ref="E3:K4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2025-02-18T07:15:08Z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9F76DB2B932447DEB6BBDA2F8494EED2_13</vt:lpwstr>
  </property>
</Properties>
</file>