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<sst xmlns="http://schemas.openxmlformats.org/spreadsheetml/2006/main" count="60" uniqueCount="47">
  <si>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</si>
  <si>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</si>
  <si>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</si>
  <si>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啊宣 15606960608  福建省晋江市金井镇惠海工业区仁福路5号  福建省恒夏服饰织造有限公司 顺丰1539378394801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</si>
  <si>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</si>
  <si>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</si>
  <si>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</si>
  <si>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</si>
  <si>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</si>
  <si>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</si>
  <si>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</si>
  <si>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</si>
  <si>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</si>
  <si>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</si>
  <si>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</si>
  <si>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</si>
  <si>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</si>
  <si>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</si>
  <si>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</si>
  <si>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</si>
  <si>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</si>
  <si>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</si>
  <si>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</si>
  <si>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</si>
  <si>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</si>
  <si>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P25020520</t>
  </si>
  <si>
    <t xml:space="preserve">21 AULBW09844                                     </t>
  </si>
  <si>
    <t xml:space="preserve">S25020297 </t>
  </si>
  <si>
    <t xml:space="preserve">T8005AZ                                                                                             </t>
  </si>
  <si>
    <t>26*16*11</t>
  </si>
  <si>
    <t>总计</t>
  </si>
  <si>
    <t>颜色</t>
  </si>
  <si>
    <t>尺码</t>
  </si>
  <si>
    <t>生产数</t>
  </si>
  <si>
    <t>款号</t>
  </si>
  <si>
    <t>BN341</t>
  </si>
  <si>
    <t>XS</t>
  </si>
  <si>
    <t>无价格</t>
  </si>
  <si>
    <t>T8005AZ</t>
  </si>
  <si>
    <t>S</t>
  </si>
  <si>
    <t>ER103</t>
  </si>
  <si>
    <t>L</t>
  </si>
  <si>
    <t>XL</t>
  </si>
  <si>
    <t>XXL</t>
  </si>
  <si>
    <t>GN774</t>
  </si>
  <si>
    <t>M</t>
  </si>
  <si>
    <t>YL118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</si>
</sst>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tabSelected="1" workbookViewId="0">
      <selection activeCell="H6" sqref="H6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45706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37" t="s">
        <v>11</v>
      </c>
      <c r="J6" s="37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38" t="s">
        <v>22</v>
      </c>
      <c r="J7" s="38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8" t="s">
        <v>27</v>
      </c>
      <c r="D8" s="28" t="s">
        <v>28</v>
      </c>
      <c r="E8" s="29">
        <v>870</v>
      </c>
      <c r="F8" s="29"/>
      <c r="G8" s="29">
        <v>909</v>
      </c>
      <c r="H8" s="30">
        <v>1</v>
      </c>
      <c r="I8" s="29"/>
      <c r="J8" s="29">
        <v>1.3</v>
      </c>
      <c r="K8" s="27" t="s">
        <v>29</v>
      </c>
    </row>
    <row r="9" spans="1:11">
      <c r="A9" s="29" t="s">
        <v>30</v>
      </c>
      <c r="B9" s="29"/>
      <c r="C9" s="29"/>
      <c r="D9" s="29"/>
      <c r="E9" s="29">
        <f>SUM(E8:E8)</f>
        <v>870</v>
      </c>
      <c r="F9" s="29"/>
      <c r="G9" s="29">
        <f>SUM(G8:G8)</f>
        <v>909</v>
      </c>
      <c r="H9" s="30">
        <f>SUM(H8:H8)</f>
        <v>1</v>
      </c>
      <c r="I9" s="29"/>
      <c r="J9" s="29">
        <f>SUM(J8:J8)</f>
        <v>1.3</v>
      </c>
      <c r="K9" s="29"/>
    </row>
    <row r="13" spans="1:6">
      <c r="A13" s="31" t="s">
        <v>31</v>
      </c>
      <c r="B13" s="31" t="s">
        <v>32</v>
      </c>
      <c r="C13" s="32" t="s">
        <v>18</v>
      </c>
      <c r="D13" s="33" t="s">
        <v>33</v>
      </c>
      <c r="E13" s="31"/>
      <c r="F13" s="31" t="s">
        <v>34</v>
      </c>
    </row>
    <row r="14" spans="1:6">
      <c r="A14" s="34" t="s">
        <v>35</v>
      </c>
      <c r="B14" s="31" t="s">
        <v>36</v>
      </c>
      <c r="C14" s="32">
        <v>50</v>
      </c>
      <c r="D14" s="33">
        <f t="shared" ref="D14:D26" si="0">C14*1.03+1</f>
        <v>52.5</v>
      </c>
      <c r="E14" s="34" t="s">
        <v>37</v>
      </c>
      <c r="F14" s="34" t="s">
        <v>38</v>
      </c>
    </row>
    <row r="15" spans="1:6">
      <c r="A15" s="35"/>
      <c r="B15" s="31" t="s">
        <v>39</v>
      </c>
      <c r="C15" s="32">
        <v>50</v>
      </c>
      <c r="D15" s="33">
        <f t="shared" si="0"/>
        <v>52.5</v>
      </c>
      <c r="E15" s="35"/>
      <c r="F15" s="36"/>
    </row>
    <row r="16" spans="1:6">
      <c r="A16" s="34" t="s">
        <v>40</v>
      </c>
      <c r="B16" s="31" t="s">
        <v>41</v>
      </c>
      <c r="C16" s="32">
        <v>30</v>
      </c>
      <c r="D16" s="33">
        <f t="shared" si="0"/>
        <v>31.9</v>
      </c>
      <c r="E16" s="34" t="s">
        <v>37</v>
      </c>
      <c r="F16" s="36"/>
    </row>
    <row r="17" spans="1:6">
      <c r="A17" s="36"/>
      <c r="B17" s="31" t="s">
        <v>42</v>
      </c>
      <c r="C17" s="32">
        <v>50</v>
      </c>
      <c r="D17" s="33">
        <f t="shared" si="0"/>
        <v>52.5</v>
      </c>
      <c r="E17" s="36"/>
      <c r="F17" s="36"/>
    </row>
    <row r="18" spans="1:6">
      <c r="A18" s="35"/>
      <c r="B18" s="31" t="s">
        <v>43</v>
      </c>
      <c r="C18" s="32">
        <v>50</v>
      </c>
      <c r="D18" s="33">
        <f t="shared" si="0"/>
        <v>52.5</v>
      </c>
      <c r="E18" s="35"/>
      <c r="F18" s="36"/>
    </row>
    <row r="19" spans="1:6">
      <c r="A19" s="34" t="s">
        <v>44</v>
      </c>
      <c r="B19" s="31" t="s">
        <v>39</v>
      </c>
      <c r="C19" s="32">
        <v>60</v>
      </c>
      <c r="D19" s="33">
        <f t="shared" si="0"/>
        <v>62.8</v>
      </c>
      <c r="E19" s="34" t="s">
        <v>37</v>
      </c>
      <c r="F19" s="36"/>
    </row>
    <row r="20" spans="1:6">
      <c r="A20" s="36"/>
      <c r="B20" s="31" t="s">
        <v>45</v>
      </c>
      <c r="C20" s="32">
        <v>150</v>
      </c>
      <c r="D20" s="33">
        <f t="shared" si="0"/>
        <v>155.5</v>
      </c>
      <c r="E20" s="36"/>
      <c r="F20" s="36"/>
    </row>
    <row r="21" spans="1:6">
      <c r="A21" s="36"/>
      <c r="B21" s="31" t="s">
        <v>41</v>
      </c>
      <c r="C21" s="32">
        <v>220</v>
      </c>
      <c r="D21" s="33">
        <f t="shared" si="0"/>
        <v>227.6</v>
      </c>
      <c r="E21" s="36"/>
      <c r="F21" s="36"/>
    </row>
    <row r="22" spans="1:6">
      <c r="A22" s="35"/>
      <c r="B22" s="31" t="s">
        <v>42</v>
      </c>
      <c r="C22" s="32">
        <v>30</v>
      </c>
      <c r="D22" s="33">
        <f t="shared" si="0"/>
        <v>31.9</v>
      </c>
      <c r="E22" s="35"/>
      <c r="F22" s="36"/>
    </row>
    <row r="23" spans="1:6">
      <c r="A23" s="34" t="s">
        <v>46</v>
      </c>
      <c r="B23" s="31" t="s">
        <v>39</v>
      </c>
      <c r="C23" s="32">
        <v>50</v>
      </c>
      <c r="D23" s="33">
        <f t="shared" si="0"/>
        <v>52.5</v>
      </c>
      <c r="E23" s="34" t="s">
        <v>37</v>
      </c>
      <c r="F23" s="36"/>
    </row>
    <row r="24" spans="1:6">
      <c r="A24" s="36"/>
      <c r="B24" s="31" t="s">
        <v>45</v>
      </c>
      <c r="C24" s="32">
        <v>50</v>
      </c>
      <c r="D24" s="33">
        <f t="shared" si="0"/>
        <v>52.5</v>
      </c>
      <c r="E24" s="36"/>
      <c r="F24" s="36"/>
    </row>
    <row r="25" spans="1:6">
      <c r="A25" s="36"/>
      <c r="B25" s="31" t="s">
        <v>41</v>
      </c>
      <c r="C25" s="32">
        <v>50</v>
      </c>
      <c r="D25" s="33">
        <f t="shared" si="0"/>
        <v>52.5</v>
      </c>
      <c r="E25" s="36"/>
      <c r="F25" s="36"/>
    </row>
    <row r="26" spans="1:6">
      <c r="A26" s="35"/>
      <c r="B26" s="31" t="s">
        <v>42</v>
      </c>
      <c r="C26" s="32">
        <v>30</v>
      </c>
      <c r="D26" s="33">
        <f t="shared" si="0"/>
        <v>31.9</v>
      </c>
      <c r="E26" s="35"/>
      <c r="F26" s="35"/>
    </row>
    <row r="27" spans="1:6">
      <c r="A27" s="31" t="s">
        <v>30</v>
      </c>
      <c r="B27" s="31"/>
      <c r="C27" s="32">
        <f>SUM(C14:C26)</f>
        <v>870</v>
      </c>
      <c r="D27" s="33">
        <f>SUM(D14:D26)</f>
        <v>909.1</v>
      </c>
      <c r="E27" s="31"/>
      <c r="F27" s="31"/>
    </row>
  </sheetData>
  <mergeCells count="14">
    <mergeCell ref="A1:K1"/>
    <mergeCell ref="A2:D2"/>
    <mergeCell ref="E2:K2"/>
    <mergeCell ref="A14:A15"/>
    <mergeCell ref="A16:A18"/>
    <mergeCell ref="A19:A22"/>
    <mergeCell ref="A23:A26"/>
    <mergeCell ref="E14:E15"/>
    <mergeCell ref="E16:E18"/>
    <mergeCell ref="E19:E22"/>
    <mergeCell ref="E23:E26"/>
    <mergeCell ref="F14:F26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2025-02-18T08:14:04Z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C4DD8E45ABEA4085A59A544E3561696F_13</vt:lpwstr>
  </property>
</Properties>
</file>