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<sst xmlns="http://schemas.openxmlformats.org/spreadsheetml/2006/main" count="76" uniqueCount="63">
  <si>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</si>
  <si>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</si>
  <si>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</si>
  <si>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</si>
  <si>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SF3149439614026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</si>
  <si>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</si>
  <si>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</si>
  <si>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</si>
  <si>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</si>
  <si>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</si>
  <si>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</si>
  <si>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</si>
  <si>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</si>
  <si>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</si>
  <si>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</si>
  <si>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</si>
  <si>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</si>
  <si>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</si>
  <si>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</si>
  <si>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</si>
  <si>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</si>
  <si>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</si>
  <si>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</si>
  <si>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</si>
  <si>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</si>
  <si>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</si>
  <si>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</si>
  <si>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</si>
  <si>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PO00206 ET090255</t>
  </si>
  <si>
    <t>1/1</t>
  </si>
  <si>
    <t>30*40*50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</si>
  <si>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</si>
  <si>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</si>
  <si>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</si>
  <si>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</si>
  <si>
    <t xml:space="preserve"> 2357</t>
  </si>
  <si>
    <t xml:space="preserve"> 62</t>
  </si>
  <si>
    <t xml:space="preserve"> 65</t>
  </si>
  <si>
    <t xml:space="preserve"> 4305</t>
  </si>
  <si>
    <t xml:space="preserve"> 61</t>
  </si>
  <si>
    <t xml:space="preserve"> 63</t>
  </si>
  <si>
    <t xml:space="preserve"> 4314</t>
  </si>
  <si>
    <t xml:space="preserve"> 23</t>
  </si>
  <si>
    <t xml:space="preserve"> 24</t>
  </si>
  <si>
    <t xml:space="preserve"> 25</t>
  </si>
  <si>
    <t xml:space="preserve"> 4316</t>
  </si>
  <si>
    <t xml:space="preserve"> 10</t>
  </si>
  <si>
    <t xml:space="preserve"> 11</t>
  </si>
  <si>
    <t xml:space="preserve"> 13</t>
  </si>
  <si>
    <t xml:space="preserve"> 4381</t>
  </si>
  <si>
    <t xml:space="preserve"> 14</t>
  </si>
  <si>
    <t xml:space="preserve"> 15</t>
  </si>
  <si>
    <t xml:space="preserve"> 4385</t>
  </si>
  <si>
    <t xml:space="preserve"> 86</t>
  </si>
  <si>
    <t xml:space="preserve"> 87</t>
  </si>
  <si>
    <t xml:space="preserve"> 4934</t>
  </si>
  <si>
    <t xml:space="preserve"> 68</t>
  </si>
  <si>
    <t xml:space="preserve"> 69</t>
  </si>
  <si>
    <t xml:space="preserve"> 70</t>
  </si>
  <si>
    <t>10069</t>
  </si>
  <si>
    <t xml:space="preserve"> 76</t>
  </si>
  <si>
    <t xml:space="preserve"> 77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</si>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</sst>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b/>
      <sz val="11"/>
      <name val="Calibri"/>
      <charset val="204"/>
    </font>
    <font>
      <b/>
      <sz val="11"/>
      <color rgb="FF000000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1" fillId="2" borderId="1" xfId="49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58" fontId="10" fillId="0" borderId="4" xfId="0" applyNumberFormat="1" applyFont="1" applyFill="1" applyBorder="1" applyAlignment="1">
      <alignment horizontal="center" vertical="center"/>
    </xf>
    <xf numFmtId="58" fontId="10" fillId="0" borderId="5" xfId="0" applyNumberFormat="1" applyFont="1" applyFill="1" applyBorder="1" applyAlignment="1">
      <alignment horizontal="center" vertical="center"/>
    </xf>
    <xf numFmtId="58" fontId="10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457200</xdr:colOff>
      <xdr:row>2</xdr:row>
      <xdr:rowOff>120650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200025</xdr:rowOff>
    </xdr:from>
    <xdr:to>
      <xdr:col>11</xdr:col>
      <xdr:colOff>487045</xdr:colOff>
      <xdr:row>3</xdr:row>
      <xdr:rowOff>125730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200025"/>
          <a:ext cx="1963420" cy="6337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R13" sqref="R13"/>
    </sheetView>
  </sheetViews>
  <sheetFormatPr defaultColWidth="9" defaultRowHeight="13.5"/>
  <cols>
    <col min="1" max="1" width="17.875" style="5" customWidth="1"/>
    <col min="2" max="2" width="9" style="5"/>
    <col min="3" max="3" width="13.875" style="5" customWidth="1"/>
    <col min="4" max="4" width="8.375" style="5" customWidth="1"/>
    <col min="5" max="5" width="6.75" style="5" customWidth="1"/>
    <col min="6" max="7" width="9" style="5"/>
    <col min="8" max="8" width="9.25" style="5"/>
    <col min="9" max="9" width="7.25" style="5" customWidth="1"/>
    <col min="10" max="10" width="6.5" style="5" customWidth="1"/>
    <col min="11" max="11" width="6.25" style="5" customWidth="1"/>
    <col min="12" max="12" width="7.125" style="5" customWidth="1"/>
    <col min="13" max="16384" width="9" style="5"/>
  </cols>
  <sheetData>
    <row r="1" s="5" customFormat="1" ht="1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5" customFormat="1" ht="2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5" customFormat="1" ht="15.75" spans="1:13">
      <c r="A3" s="7"/>
      <c r="B3" s="7"/>
      <c r="C3" s="7"/>
      <c r="D3" s="7"/>
      <c r="E3" s="8" t="s">
        <v>2</v>
      </c>
      <c r="F3" s="9">
        <v>45706</v>
      </c>
      <c r="G3" s="9"/>
      <c r="H3" s="10"/>
      <c r="I3" s="35"/>
      <c r="J3" s="35"/>
      <c r="K3" s="35"/>
      <c r="L3" s="35"/>
      <c r="M3" s="36"/>
    </row>
    <row r="4" s="5" customFormat="1" ht="15.75" spans="1:13">
      <c r="A4" s="7"/>
      <c r="B4" s="7"/>
      <c r="C4" s="7"/>
      <c r="D4" s="7"/>
      <c r="E4" s="8" t="s">
        <v>3</v>
      </c>
      <c r="F4" s="11" t="s">
        <v>4</v>
      </c>
      <c r="G4" s="11"/>
      <c r="H4" s="12"/>
      <c r="I4" s="12"/>
      <c r="J4" s="12"/>
      <c r="K4" s="37"/>
      <c r="L4" s="37"/>
      <c r="M4" s="37"/>
    </row>
    <row r="5" s="5" customFormat="1" ht="17" customHeight="1" spans="1:13">
      <c r="A5" s="13" t="s">
        <v>5</v>
      </c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6" t="s">
        <v>11</v>
      </c>
      <c r="H5" s="16" t="s">
        <v>12</v>
      </c>
      <c r="I5" s="38" t="s">
        <v>13</v>
      </c>
      <c r="J5" s="39" t="s">
        <v>14</v>
      </c>
      <c r="K5" s="39" t="s">
        <v>15</v>
      </c>
      <c r="L5" s="14" t="s">
        <v>16</v>
      </c>
      <c r="M5" s="40"/>
    </row>
    <row r="6" s="5" customFormat="1" ht="36.75" spans="1:13">
      <c r="A6" s="17"/>
      <c r="B6" s="18" t="s">
        <v>17</v>
      </c>
      <c r="C6" s="19" t="s">
        <v>18</v>
      </c>
      <c r="D6" s="19" t="s">
        <v>19</v>
      </c>
      <c r="E6" s="20" t="s">
        <v>20</v>
      </c>
      <c r="F6" s="21" t="s">
        <v>21</v>
      </c>
      <c r="G6" s="22" t="s">
        <v>22</v>
      </c>
      <c r="H6" s="22" t="s">
        <v>23</v>
      </c>
      <c r="I6" s="41" t="s">
        <v>24</v>
      </c>
      <c r="J6" s="42" t="s">
        <v>25</v>
      </c>
      <c r="K6" s="42" t="s">
        <v>26</v>
      </c>
      <c r="L6" s="43" t="s">
        <v>27</v>
      </c>
      <c r="M6" s="40"/>
    </row>
    <row r="7" s="5" customFormat="1" ht="16" customHeight="1" spans="1:12">
      <c r="A7" s="23" t="s">
        <v>28</v>
      </c>
      <c r="B7" s="24"/>
      <c r="C7" s="25">
        <v>2357</v>
      </c>
      <c r="D7" s="26">
        <v>62</v>
      </c>
      <c r="E7" s="25"/>
      <c r="F7" s="25">
        <v>1640</v>
      </c>
      <c r="G7" s="27">
        <f t="shared" ref="G7:G41" si="0">F7*0.02</f>
        <v>32.8</v>
      </c>
      <c r="H7" s="27">
        <f t="shared" ref="H7:H41" si="1">F7+G7</f>
        <v>1672.8</v>
      </c>
      <c r="I7" s="44" t="s">
        <v>29</v>
      </c>
      <c r="J7" s="23">
        <v>1.6</v>
      </c>
      <c r="K7" s="23">
        <v>2</v>
      </c>
      <c r="L7" s="23" t="s">
        <v>30</v>
      </c>
    </row>
    <row r="8" s="5" customFormat="1" ht="16" customHeight="1" spans="1:12">
      <c r="A8" s="28"/>
      <c r="B8" s="24"/>
      <c r="C8" s="25">
        <v>2357</v>
      </c>
      <c r="D8" s="26">
        <v>62</v>
      </c>
      <c r="E8" s="25"/>
      <c r="F8" s="25">
        <v>1640</v>
      </c>
      <c r="G8" s="27">
        <f t="shared" si="0"/>
        <v>32.8</v>
      </c>
      <c r="H8" s="27">
        <f t="shared" si="1"/>
        <v>1672.8</v>
      </c>
      <c r="I8" s="45"/>
      <c r="J8" s="28"/>
      <c r="K8" s="28"/>
      <c r="L8" s="28"/>
    </row>
    <row r="9" s="5" customFormat="1" ht="16" customHeight="1" spans="1:12">
      <c r="A9" s="28"/>
      <c r="B9" s="24"/>
      <c r="C9" s="25">
        <v>2357</v>
      </c>
      <c r="D9" s="29">
        <v>65</v>
      </c>
      <c r="E9" s="30"/>
      <c r="F9" s="25">
        <v>603</v>
      </c>
      <c r="G9" s="27">
        <f t="shared" si="0"/>
        <v>12.06</v>
      </c>
      <c r="H9" s="27">
        <f t="shared" si="1"/>
        <v>615.06</v>
      </c>
      <c r="I9" s="45"/>
      <c r="J9" s="28"/>
      <c r="K9" s="28"/>
      <c r="L9" s="28"/>
    </row>
    <row r="10" s="5" customFormat="1" ht="16" customHeight="1" spans="1:12">
      <c r="A10" s="28"/>
      <c r="B10" s="24"/>
      <c r="C10" s="25">
        <v>2357</v>
      </c>
      <c r="D10" s="29">
        <v>65</v>
      </c>
      <c r="E10" s="30"/>
      <c r="F10" s="25">
        <v>603</v>
      </c>
      <c r="G10" s="27">
        <f t="shared" si="0"/>
        <v>12.06</v>
      </c>
      <c r="H10" s="27">
        <f t="shared" si="1"/>
        <v>615.06</v>
      </c>
      <c r="I10" s="45"/>
      <c r="J10" s="28"/>
      <c r="K10" s="28"/>
      <c r="L10" s="28"/>
    </row>
    <row r="11" s="5" customFormat="1" ht="16" customHeight="1" spans="1:12">
      <c r="A11" s="28"/>
      <c r="B11" s="24"/>
      <c r="C11" s="25">
        <v>4305</v>
      </c>
      <c r="D11" s="26">
        <v>61</v>
      </c>
      <c r="E11" s="30"/>
      <c r="F11" s="25">
        <v>2867</v>
      </c>
      <c r="G11" s="27">
        <f t="shared" si="0"/>
        <v>57.34</v>
      </c>
      <c r="H11" s="27">
        <f t="shared" si="1"/>
        <v>2924.34</v>
      </c>
      <c r="I11" s="45"/>
      <c r="J11" s="28"/>
      <c r="K11" s="28"/>
      <c r="L11" s="28"/>
    </row>
    <row r="12" s="5" customFormat="1" ht="16" customHeight="1" spans="1:12">
      <c r="A12" s="28"/>
      <c r="B12" s="24"/>
      <c r="C12" s="25">
        <v>4305</v>
      </c>
      <c r="D12" s="26">
        <v>61</v>
      </c>
      <c r="E12" s="30"/>
      <c r="F12" s="25">
        <v>2867</v>
      </c>
      <c r="G12" s="27">
        <f t="shared" si="0"/>
        <v>57.34</v>
      </c>
      <c r="H12" s="27">
        <f t="shared" si="1"/>
        <v>2924.34</v>
      </c>
      <c r="I12" s="45"/>
      <c r="J12" s="28"/>
      <c r="K12" s="28"/>
      <c r="L12" s="28"/>
    </row>
    <row r="13" s="5" customFormat="1" ht="16" customHeight="1" spans="1:12">
      <c r="A13" s="28"/>
      <c r="B13" s="24"/>
      <c r="C13" s="25">
        <v>4305</v>
      </c>
      <c r="D13" s="31">
        <v>62</v>
      </c>
      <c r="E13" s="30"/>
      <c r="F13" s="32">
        <v>1783</v>
      </c>
      <c r="G13" s="27">
        <f t="shared" si="0"/>
        <v>35.66</v>
      </c>
      <c r="H13" s="27">
        <f t="shared" si="1"/>
        <v>1818.66</v>
      </c>
      <c r="I13" s="45"/>
      <c r="J13" s="28"/>
      <c r="K13" s="28"/>
      <c r="L13" s="28"/>
    </row>
    <row r="14" s="5" customFormat="1" ht="16" customHeight="1" spans="1:12">
      <c r="A14" s="28"/>
      <c r="B14" s="24"/>
      <c r="C14" s="25">
        <v>4305</v>
      </c>
      <c r="D14" s="31">
        <v>62</v>
      </c>
      <c r="E14" s="30"/>
      <c r="F14" s="32">
        <v>1783</v>
      </c>
      <c r="G14" s="27">
        <f t="shared" si="0"/>
        <v>35.66</v>
      </c>
      <c r="H14" s="27">
        <f t="shared" si="1"/>
        <v>1818.66</v>
      </c>
      <c r="I14" s="45"/>
      <c r="J14" s="28"/>
      <c r="K14" s="28"/>
      <c r="L14" s="28"/>
    </row>
    <row r="15" s="5" customFormat="1" ht="15" spans="1:12">
      <c r="A15" s="28"/>
      <c r="B15" s="24"/>
      <c r="C15" s="25">
        <v>4305</v>
      </c>
      <c r="D15" s="30">
        <v>63</v>
      </c>
      <c r="E15" s="30"/>
      <c r="F15" s="30">
        <v>962</v>
      </c>
      <c r="G15" s="27">
        <f t="shared" si="0"/>
        <v>19.24</v>
      </c>
      <c r="H15" s="27">
        <f t="shared" si="1"/>
        <v>981.24</v>
      </c>
      <c r="I15" s="45"/>
      <c r="J15" s="28"/>
      <c r="K15" s="28"/>
      <c r="L15" s="28"/>
    </row>
    <row r="16" s="5" customFormat="1" ht="15" spans="1:12">
      <c r="A16" s="28"/>
      <c r="B16" s="24"/>
      <c r="C16" s="25">
        <v>4305</v>
      </c>
      <c r="D16" s="30">
        <v>63</v>
      </c>
      <c r="E16" s="30"/>
      <c r="F16" s="30">
        <v>962</v>
      </c>
      <c r="G16" s="27">
        <f t="shared" si="0"/>
        <v>19.24</v>
      </c>
      <c r="H16" s="27">
        <f t="shared" si="1"/>
        <v>981.24</v>
      </c>
      <c r="I16" s="45"/>
      <c r="J16" s="28"/>
      <c r="K16" s="28"/>
      <c r="L16" s="28"/>
    </row>
    <row r="17" s="5" customFormat="1" ht="15" spans="1:12">
      <c r="A17" s="28"/>
      <c r="B17" s="24"/>
      <c r="C17" s="33">
        <v>4314</v>
      </c>
      <c r="D17" s="24">
        <v>23</v>
      </c>
      <c r="E17" s="24"/>
      <c r="F17" s="24">
        <v>4774</v>
      </c>
      <c r="G17" s="27">
        <f t="shared" si="0"/>
        <v>95.48</v>
      </c>
      <c r="H17" s="27">
        <f t="shared" si="1"/>
        <v>4869.48</v>
      </c>
      <c r="I17" s="45"/>
      <c r="J17" s="28"/>
      <c r="K17" s="28"/>
      <c r="L17" s="28"/>
    </row>
    <row r="18" s="5" customFormat="1" ht="15" spans="1:12">
      <c r="A18" s="28"/>
      <c r="B18" s="24"/>
      <c r="C18" s="33">
        <v>4314</v>
      </c>
      <c r="D18" s="24">
        <v>23</v>
      </c>
      <c r="E18" s="24"/>
      <c r="F18" s="24">
        <v>4774</v>
      </c>
      <c r="G18" s="27">
        <f t="shared" si="0"/>
        <v>95.48</v>
      </c>
      <c r="H18" s="27">
        <f t="shared" si="1"/>
        <v>4869.48</v>
      </c>
      <c r="I18" s="45"/>
      <c r="J18" s="28"/>
      <c r="K18" s="28"/>
      <c r="L18" s="28"/>
    </row>
    <row r="19" s="5" customFormat="1" ht="15" spans="1:12">
      <c r="A19" s="28"/>
      <c r="B19" s="24"/>
      <c r="C19" s="33">
        <v>4314</v>
      </c>
      <c r="D19" s="24">
        <v>24</v>
      </c>
      <c r="E19" s="24"/>
      <c r="F19" s="24">
        <v>2299</v>
      </c>
      <c r="G19" s="27">
        <f t="shared" si="0"/>
        <v>45.98</v>
      </c>
      <c r="H19" s="27">
        <f t="shared" si="1"/>
        <v>2344.98</v>
      </c>
      <c r="I19" s="45"/>
      <c r="J19" s="28"/>
      <c r="K19" s="28"/>
      <c r="L19" s="28"/>
    </row>
    <row r="20" s="5" customFormat="1" ht="15" spans="1:12">
      <c r="A20" s="28"/>
      <c r="B20" s="24"/>
      <c r="C20" s="33">
        <v>4314</v>
      </c>
      <c r="D20" s="24">
        <v>24</v>
      </c>
      <c r="E20" s="24"/>
      <c r="F20" s="24">
        <v>2299</v>
      </c>
      <c r="G20" s="27">
        <f t="shared" si="0"/>
        <v>45.98</v>
      </c>
      <c r="H20" s="27">
        <f t="shared" si="1"/>
        <v>2344.98</v>
      </c>
      <c r="I20" s="45"/>
      <c r="J20" s="28"/>
      <c r="K20" s="28"/>
      <c r="L20" s="28"/>
    </row>
    <row r="21" s="5" customFormat="1" ht="15" spans="1:12">
      <c r="A21" s="28"/>
      <c r="B21" s="24"/>
      <c r="C21" s="33">
        <v>4314</v>
      </c>
      <c r="D21" s="24">
        <v>25</v>
      </c>
      <c r="E21" s="24"/>
      <c r="F21" s="24">
        <v>1783</v>
      </c>
      <c r="G21" s="27">
        <f t="shared" si="0"/>
        <v>35.66</v>
      </c>
      <c r="H21" s="27">
        <f t="shared" si="1"/>
        <v>1818.66</v>
      </c>
      <c r="I21" s="45"/>
      <c r="J21" s="28"/>
      <c r="K21" s="28"/>
      <c r="L21" s="28"/>
    </row>
    <row r="22" s="5" customFormat="1" ht="15" spans="1:12">
      <c r="A22" s="28"/>
      <c r="B22" s="24"/>
      <c r="C22" s="33">
        <v>4314</v>
      </c>
      <c r="D22" s="24">
        <v>25</v>
      </c>
      <c r="E22" s="24"/>
      <c r="F22" s="24">
        <v>1783</v>
      </c>
      <c r="G22" s="27">
        <f t="shared" si="0"/>
        <v>35.66</v>
      </c>
      <c r="H22" s="27">
        <f t="shared" si="1"/>
        <v>1818.66</v>
      </c>
      <c r="I22" s="45"/>
      <c r="J22" s="28"/>
      <c r="K22" s="28"/>
      <c r="L22" s="28"/>
    </row>
    <row r="23" s="5" customFormat="1" ht="15" spans="1:12">
      <c r="A23" s="28"/>
      <c r="B23" s="24"/>
      <c r="C23" s="33">
        <v>4316</v>
      </c>
      <c r="D23" s="24">
        <v>10</v>
      </c>
      <c r="E23" s="24"/>
      <c r="F23" s="24">
        <v>5512</v>
      </c>
      <c r="G23" s="27">
        <f t="shared" si="0"/>
        <v>110.24</v>
      </c>
      <c r="H23" s="27">
        <f t="shared" si="1"/>
        <v>5622.24</v>
      </c>
      <c r="I23" s="45"/>
      <c r="J23" s="28"/>
      <c r="K23" s="28"/>
      <c r="L23" s="28"/>
    </row>
    <row r="24" s="5" customFormat="1" ht="15" spans="1:12">
      <c r="A24" s="28"/>
      <c r="B24" s="24"/>
      <c r="C24" s="33">
        <v>4316</v>
      </c>
      <c r="D24" s="24">
        <v>10</v>
      </c>
      <c r="E24" s="24"/>
      <c r="F24" s="24">
        <v>5512</v>
      </c>
      <c r="G24" s="27">
        <f t="shared" si="0"/>
        <v>110.24</v>
      </c>
      <c r="H24" s="27">
        <f t="shared" si="1"/>
        <v>5622.24</v>
      </c>
      <c r="I24" s="45"/>
      <c r="J24" s="28"/>
      <c r="K24" s="28"/>
      <c r="L24" s="28"/>
    </row>
    <row r="25" s="5" customFormat="1" ht="15" spans="1:12">
      <c r="A25" s="28"/>
      <c r="B25" s="24"/>
      <c r="C25" s="33">
        <v>4316</v>
      </c>
      <c r="D25" s="24">
        <v>11</v>
      </c>
      <c r="E25" s="24"/>
      <c r="F25" s="24">
        <v>1003</v>
      </c>
      <c r="G25" s="27">
        <f t="shared" si="0"/>
        <v>20.06</v>
      </c>
      <c r="H25" s="27">
        <f t="shared" si="1"/>
        <v>1023.06</v>
      </c>
      <c r="I25" s="45"/>
      <c r="J25" s="28"/>
      <c r="K25" s="28"/>
      <c r="L25" s="28"/>
    </row>
    <row r="26" s="5" customFormat="1" ht="15" spans="1:12">
      <c r="A26" s="28"/>
      <c r="B26" s="24"/>
      <c r="C26" s="33">
        <v>4316</v>
      </c>
      <c r="D26" s="24">
        <v>11</v>
      </c>
      <c r="E26" s="24"/>
      <c r="F26" s="24">
        <v>1003</v>
      </c>
      <c r="G26" s="27">
        <f t="shared" si="0"/>
        <v>20.06</v>
      </c>
      <c r="H26" s="27">
        <f t="shared" si="1"/>
        <v>1023.06</v>
      </c>
      <c r="I26" s="45"/>
      <c r="J26" s="28"/>
      <c r="K26" s="28"/>
      <c r="L26" s="28"/>
    </row>
    <row r="27" s="5" customFormat="1" ht="15" spans="1:12">
      <c r="A27" s="28"/>
      <c r="B27" s="24"/>
      <c r="C27" s="33">
        <v>4316</v>
      </c>
      <c r="D27" s="24">
        <v>13</v>
      </c>
      <c r="E27" s="24"/>
      <c r="F27" s="24">
        <v>1030</v>
      </c>
      <c r="G27" s="27">
        <f t="shared" si="0"/>
        <v>20.6</v>
      </c>
      <c r="H27" s="27">
        <f t="shared" si="1"/>
        <v>1050.6</v>
      </c>
      <c r="I27" s="45"/>
      <c r="J27" s="28"/>
      <c r="K27" s="28"/>
      <c r="L27" s="28"/>
    </row>
    <row r="28" s="5" customFormat="1" ht="15" spans="1:12">
      <c r="A28" s="28"/>
      <c r="B28" s="24"/>
      <c r="C28" s="33">
        <v>4316</v>
      </c>
      <c r="D28" s="24">
        <v>13</v>
      </c>
      <c r="E28" s="24"/>
      <c r="F28" s="24">
        <v>1030</v>
      </c>
      <c r="G28" s="27">
        <f t="shared" si="0"/>
        <v>20.6</v>
      </c>
      <c r="H28" s="27">
        <f t="shared" si="1"/>
        <v>1050.6</v>
      </c>
      <c r="I28" s="45"/>
      <c r="J28" s="28"/>
      <c r="K28" s="28"/>
      <c r="L28" s="28"/>
    </row>
    <row r="29" s="5" customFormat="1" ht="15" spans="1:12">
      <c r="A29" s="28"/>
      <c r="B29" s="24"/>
      <c r="C29" s="33">
        <v>4381</v>
      </c>
      <c r="D29" s="24">
        <v>14</v>
      </c>
      <c r="E29" s="24"/>
      <c r="F29" s="24">
        <v>2678</v>
      </c>
      <c r="G29" s="27">
        <f t="shared" si="0"/>
        <v>53.56</v>
      </c>
      <c r="H29" s="27">
        <f t="shared" si="1"/>
        <v>2731.56</v>
      </c>
      <c r="I29" s="45"/>
      <c r="J29" s="28"/>
      <c r="K29" s="28"/>
      <c r="L29" s="28"/>
    </row>
    <row r="30" s="5" customFormat="1" ht="15" spans="1:12">
      <c r="A30" s="28"/>
      <c r="B30" s="24"/>
      <c r="C30" s="33">
        <v>4381</v>
      </c>
      <c r="D30" s="24">
        <v>14</v>
      </c>
      <c r="E30" s="24"/>
      <c r="F30" s="24">
        <v>2678</v>
      </c>
      <c r="G30" s="27">
        <f t="shared" si="0"/>
        <v>53.56</v>
      </c>
      <c r="H30" s="27">
        <f t="shared" si="1"/>
        <v>2731.56</v>
      </c>
      <c r="I30" s="45"/>
      <c r="J30" s="28"/>
      <c r="K30" s="28"/>
      <c r="L30" s="28"/>
    </row>
    <row r="31" s="5" customFormat="1" ht="15" spans="1:12">
      <c r="A31" s="28"/>
      <c r="B31" s="24"/>
      <c r="C31" s="33">
        <v>4381</v>
      </c>
      <c r="D31" s="24">
        <v>15</v>
      </c>
      <c r="E31" s="24"/>
      <c r="F31" s="24">
        <v>1249</v>
      </c>
      <c r="G31" s="27">
        <f t="shared" si="0"/>
        <v>24.98</v>
      </c>
      <c r="H31" s="27">
        <f t="shared" si="1"/>
        <v>1273.98</v>
      </c>
      <c r="I31" s="45"/>
      <c r="J31" s="28"/>
      <c r="K31" s="28"/>
      <c r="L31" s="28"/>
    </row>
    <row r="32" s="5" customFormat="1" ht="15" spans="1:12">
      <c r="A32" s="28"/>
      <c r="B32" s="24"/>
      <c r="C32" s="33">
        <v>4381</v>
      </c>
      <c r="D32" s="24">
        <v>15</v>
      </c>
      <c r="E32" s="24"/>
      <c r="F32" s="24">
        <v>1249</v>
      </c>
      <c r="G32" s="27">
        <f t="shared" ref="G32:G47" si="2">F32*0.02</f>
        <v>24.98</v>
      </c>
      <c r="H32" s="27">
        <f t="shared" ref="H32:H47" si="3">F32+G32</f>
        <v>1273.98</v>
      </c>
      <c r="I32" s="45"/>
      <c r="J32" s="28"/>
      <c r="K32" s="28"/>
      <c r="L32" s="28"/>
    </row>
    <row r="33" s="5" customFormat="1" ht="15" spans="1:12">
      <c r="A33" s="28"/>
      <c r="B33" s="24"/>
      <c r="C33" s="33">
        <v>4385</v>
      </c>
      <c r="D33" s="24">
        <v>86</v>
      </c>
      <c r="E33" s="24"/>
      <c r="F33" s="24">
        <v>4430</v>
      </c>
      <c r="G33" s="27">
        <f t="shared" si="2"/>
        <v>88.6</v>
      </c>
      <c r="H33" s="27">
        <f t="shared" si="3"/>
        <v>4518.6</v>
      </c>
      <c r="I33" s="45"/>
      <c r="J33" s="28"/>
      <c r="K33" s="28"/>
      <c r="L33" s="28"/>
    </row>
    <row r="34" s="5" customFormat="1" ht="15" spans="1:12">
      <c r="A34" s="28"/>
      <c r="B34" s="24"/>
      <c r="C34" s="33">
        <v>4385</v>
      </c>
      <c r="D34" s="24">
        <v>86</v>
      </c>
      <c r="E34" s="24"/>
      <c r="F34" s="24">
        <v>4430</v>
      </c>
      <c r="G34" s="27">
        <f t="shared" si="2"/>
        <v>88.6</v>
      </c>
      <c r="H34" s="27">
        <f t="shared" si="3"/>
        <v>4518.6</v>
      </c>
      <c r="I34" s="45"/>
      <c r="J34" s="28"/>
      <c r="K34" s="28"/>
      <c r="L34" s="28"/>
    </row>
    <row r="35" s="5" customFormat="1" ht="15" spans="1:12">
      <c r="A35" s="28"/>
      <c r="B35" s="24"/>
      <c r="C35" s="33">
        <v>4385</v>
      </c>
      <c r="D35" s="24">
        <v>87</v>
      </c>
      <c r="E35" s="24"/>
      <c r="F35" s="24">
        <v>1622</v>
      </c>
      <c r="G35" s="27">
        <f t="shared" si="2"/>
        <v>32.44</v>
      </c>
      <c r="H35" s="27">
        <f t="shared" si="3"/>
        <v>1654.44</v>
      </c>
      <c r="I35" s="45"/>
      <c r="J35" s="28"/>
      <c r="K35" s="28"/>
      <c r="L35" s="28"/>
    </row>
    <row r="36" s="5" customFormat="1" ht="15" spans="1:12">
      <c r="A36" s="28"/>
      <c r="B36" s="24"/>
      <c r="C36" s="33">
        <v>4385</v>
      </c>
      <c r="D36" s="24">
        <v>87</v>
      </c>
      <c r="E36" s="24"/>
      <c r="F36" s="24">
        <v>1622</v>
      </c>
      <c r="G36" s="27">
        <f t="shared" si="2"/>
        <v>32.44</v>
      </c>
      <c r="H36" s="27">
        <f t="shared" si="3"/>
        <v>1654.44</v>
      </c>
      <c r="I36" s="45"/>
      <c r="J36" s="28"/>
      <c r="K36" s="28"/>
      <c r="L36" s="28"/>
    </row>
    <row r="37" s="5" customFormat="1" ht="15" spans="1:12">
      <c r="A37" s="28"/>
      <c r="B37" s="24"/>
      <c r="C37" s="33">
        <v>4934</v>
      </c>
      <c r="D37" s="24">
        <v>68</v>
      </c>
      <c r="E37" s="24"/>
      <c r="F37" s="24">
        <v>7083</v>
      </c>
      <c r="G37" s="27">
        <f t="shared" si="2"/>
        <v>141.66</v>
      </c>
      <c r="H37" s="27">
        <f t="shared" si="3"/>
        <v>7224.66</v>
      </c>
      <c r="I37" s="45"/>
      <c r="J37" s="28"/>
      <c r="K37" s="28"/>
      <c r="L37" s="28"/>
    </row>
    <row r="38" s="5" customFormat="1" ht="15" spans="1:12">
      <c r="A38" s="28"/>
      <c r="B38" s="24"/>
      <c r="C38" s="33">
        <v>4934</v>
      </c>
      <c r="D38" s="24">
        <v>68</v>
      </c>
      <c r="E38" s="24"/>
      <c r="F38" s="24">
        <v>7083</v>
      </c>
      <c r="G38" s="27">
        <f t="shared" si="2"/>
        <v>141.66</v>
      </c>
      <c r="H38" s="27">
        <f t="shared" si="3"/>
        <v>7224.66</v>
      </c>
      <c r="I38" s="45"/>
      <c r="J38" s="28"/>
      <c r="K38" s="28"/>
      <c r="L38" s="28"/>
    </row>
    <row r="39" s="5" customFormat="1" ht="15" spans="1:12">
      <c r="A39" s="28"/>
      <c r="B39" s="24"/>
      <c r="C39" s="33">
        <v>4934</v>
      </c>
      <c r="D39" s="24">
        <v>69</v>
      </c>
      <c r="E39" s="24"/>
      <c r="F39" s="24">
        <v>4024</v>
      </c>
      <c r="G39" s="27">
        <f t="shared" si="2"/>
        <v>80.48</v>
      </c>
      <c r="H39" s="27">
        <f t="shared" si="3"/>
        <v>4104.48</v>
      </c>
      <c r="I39" s="45"/>
      <c r="J39" s="28"/>
      <c r="K39" s="28"/>
      <c r="L39" s="28"/>
    </row>
    <row r="40" s="5" customFormat="1" ht="15" spans="1:12">
      <c r="A40" s="28"/>
      <c r="B40" s="24"/>
      <c r="C40" s="33">
        <v>4934</v>
      </c>
      <c r="D40" s="24">
        <v>69</v>
      </c>
      <c r="E40" s="24"/>
      <c r="F40" s="24">
        <v>4024</v>
      </c>
      <c r="G40" s="27">
        <f t="shared" si="2"/>
        <v>80.48</v>
      </c>
      <c r="H40" s="27">
        <f t="shared" si="3"/>
        <v>4104.48</v>
      </c>
      <c r="I40" s="45"/>
      <c r="J40" s="28"/>
      <c r="K40" s="28"/>
      <c r="L40" s="28"/>
    </row>
    <row r="41" s="5" customFormat="1" ht="15" spans="1:12">
      <c r="A41" s="28"/>
      <c r="B41" s="24"/>
      <c r="C41" s="33">
        <v>4934</v>
      </c>
      <c r="D41" s="24">
        <v>70</v>
      </c>
      <c r="E41" s="24"/>
      <c r="F41" s="24">
        <v>4647</v>
      </c>
      <c r="G41" s="27">
        <f t="shared" si="2"/>
        <v>92.94</v>
      </c>
      <c r="H41" s="27">
        <f t="shared" si="3"/>
        <v>4739.94</v>
      </c>
      <c r="I41" s="45"/>
      <c r="J41" s="28"/>
      <c r="K41" s="28"/>
      <c r="L41" s="28"/>
    </row>
    <row r="42" s="5" customFormat="1" ht="15" spans="1:12">
      <c r="A42" s="28"/>
      <c r="B42" s="24"/>
      <c r="C42" s="33">
        <v>4934</v>
      </c>
      <c r="D42" s="24">
        <v>70</v>
      </c>
      <c r="E42" s="24"/>
      <c r="F42" s="24">
        <v>4647</v>
      </c>
      <c r="G42" s="27">
        <f t="shared" si="2"/>
        <v>92.94</v>
      </c>
      <c r="H42" s="27">
        <f t="shared" si="3"/>
        <v>4739.94</v>
      </c>
      <c r="I42" s="45"/>
      <c r="J42" s="28"/>
      <c r="K42" s="28"/>
      <c r="L42" s="28"/>
    </row>
    <row r="43" s="5" customFormat="1" ht="15" spans="1:12">
      <c r="A43" s="28"/>
      <c r="B43" s="24"/>
      <c r="C43" s="33">
        <v>10069</v>
      </c>
      <c r="D43" s="24">
        <v>76</v>
      </c>
      <c r="E43" s="24"/>
      <c r="F43" s="24">
        <v>6021</v>
      </c>
      <c r="G43" s="27">
        <f t="shared" si="2"/>
        <v>120.42</v>
      </c>
      <c r="H43" s="27">
        <f t="shared" si="3"/>
        <v>6141.42</v>
      </c>
      <c r="I43" s="45"/>
      <c r="J43" s="28"/>
      <c r="K43" s="28"/>
      <c r="L43" s="28"/>
    </row>
    <row r="44" s="5" customFormat="1" ht="15" spans="1:12">
      <c r="A44" s="28"/>
      <c r="B44" s="24"/>
      <c r="C44" s="33">
        <v>10069</v>
      </c>
      <c r="D44" s="24">
        <v>76</v>
      </c>
      <c r="E44" s="24"/>
      <c r="F44" s="24">
        <v>6021</v>
      </c>
      <c r="G44" s="27">
        <f t="shared" si="2"/>
        <v>120.42</v>
      </c>
      <c r="H44" s="27">
        <f t="shared" si="3"/>
        <v>6141.42</v>
      </c>
      <c r="I44" s="45"/>
      <c r="J44" s="28"/>
      <c r="K44" s="28"/>
      <c r="L44" s="28"/>
    </row>
    <row r="45" s="5" customFormat="1" ht="15" spans="1:12">
      <c r="A45" s="28"/>
      <c r="B45" s="24"/>
      <c r="C45" s="33">
        <v>10069</v>
      </c>
      <c r="D45" s="24">
        <v>77</v>
      </c>
      <c r="E45" s="24"/>
      <c r="F45" s="24">
        <v>9277</v>
      </c>
      <c r="G45" s="27">
        <f t="shared" si="2"/>
        <v>185.54</v>
      </c>
      <c r="H45" s="27">
        <f t="shared" si="3"/>
        <v>9462.54</v>
      </c>
      <c r="I45" s="45"/>
      <c r="J45" s="28"/>
      <c r="K45" s="28"/>
      <c r="L45" s="28"/>
    </row>
    <row r="46" s="5" customFormat="1" ht="15" spans="1:12">
      <c r="A46" s="34"/>
      <c r="B46" s="24"/>
      <c r="C46" s="33">
        <v>10069</v>
      </c>
      <c r="D46" s="24">
        <v>77</v>
      </c>
      <c r="E46" s="24"/>
      <c r="F46" s="24">
        <v>9277</v>
      </c>
      <c r="G46" s="27">
        <f t="shared" si="2"/>
        <v>185.54</v>
      </c>
      <c r="H46" s="27">
        <f t="shared" si="3"/>
        <v>9462.54</v>
      </c>
      <c r="I46" s="46"/>
      <c r="J46" s="34"/>
      <c r="K46" s="34"/>
      <c r="L46" s="34"/>
    </row>
    <row r="47" s="5" customFormat="1" ht="15" spans="1:12">
      <c r="A47" s="24" t="s">
        <v>31</v>
      </c>
      <c r="B47" s="24"/>
      <c r="C47" s="24"/>
      <c r="D47" s="24"/>
      <c r="E47" s="24"/>
      <c r="F47" s="24">
        <f>SUM(F7:F46)</f>
        <v>130574</v>
      </c>
      <c r="G47" s="27">
        <f t="shared" si="2"/>
        <v>2611.48</v>
      </c>
      <c r="H47" s="27">
        <f t="shared" si="3"/>
        <v>133185.48</v>
      </c>
      <c r="I47" s="24"/>
      <c r="J47" s="24"/>
      <c r="K47" s="24"/>
      <c r="L47" s="24"/>
    </row>
  </sheetData>
  <mergeCells count="11">
    <mergeCell ref="A1:M1"/>
    <mergeCell ref="A2:M2"/>
    <mergeCell ref="F3:G3"/>
    <mergeCell ref="F4:G4"/>
    <mergeCell ref="H4:J4"/>
    <mergeCell ref="A5:A6"/>
    <mergeCell ref="A7:A46"/>
    <mergeCell ref="I7:I46"/>
    <mergeCell ref="J7:J46"/>
    <mergeCell ref="K7:K46"/>
    <mergeCell ref="L7:L46"/>
  </mergeCells>
  <pageMargins left="0.75" right="0.75" top="1" bottom="1" header="0.5" footer="0.5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0" workbookViewId="0">
      <selection activeCell="N40" sqref="N40:N41"/>
    </sheetView>
  </sheetViews>
  <sheetFormatPr defaultColWidth="9" defaultRowHeight="13.5" outlineLevelCol="2"/>
  <cols>
    <col min="1" max="1" width="11.5" customWidth="1"/>
    <col min="2" max="2" width="12" customWidth="1"/>
    <col min="3" max="3" width="18" customWidth="1"/>
  </cols>
  <sheetData>
    <row r="1" spans="1:3">
      <c r="A1" s="1" t="s">
        <v>32</v>
      </c>
      <c r="B1" s="1" t="s">
        <v>33</v>
      </c>
      <c r="C1" s="1" t="s">
        <v>34</v>
      </c>
    </row>
    <row r="2" ht="18" customHeight="1" spans="1:3">
      <c r="A2" s="2" t="s">
        <v>35</v>
      </c>
      <c r="B2" s="2" t="s">
        <v>36</v>
      </c>
      <c r="C2" s="3">
        <v>1640</v>
      </c>
    </row>
    <row r="3" ht="18" customHeight="1" spans="1:3">
      <c r="A3" s="2" t="s">
        <v>35</v>
      </c>
      <c r="B3" s="2" t="s">
        <v>37</v>
      </c>
      <c r="C3" s="3">
        <v>603</v>
      </c>
    </row>
    <row r="4" ht="18" customHeight="1" spans="1:3">
      <c r="A4" s="2" t="s">
        <v>38</v>
      </c>
      <c r="B4" s="2" t="s">
        <v>39</v>
      </c>
      <c r="C4" s="3">
        <v>2867</v>
      </c>
    </row>
    <row r="5" ht="18" customHeight="1" spans="1:3">
      <c r="A5" s="2" t="s">
        <v>38</v>
      </c>
      <c r="B5" s="2" t="s">
        <v>36</v>
      </c>
      <c r="C5" s="3">
        <v>1783</v>
      </c>
    </row>
    <row r="6" ht="18" customHeight="1" spans="1:3">
      <c r="A6" s="2" t="s">
        <v>38</v>
      </c>
      <c r="B6" s="2" t="s">
        <v>40</v>
      </c>
      <c r="C6" s="3">
        <v>962</v>
      </c>
    </row>
    <row r="7" ht="18" customHeight="1" spans="1:3">
      <c r="A7" s="2" t="s">
        <v>41</v>
      </c>
      <c r="B7" s="2" t="s">
        <v>42</v>
      </c>
      <c r="C7" s="3">
        <v>4774</v>
      </c>
    </row>
    <row r="8" ht="18" customHeight="1" spans="1:3">
      <c r="A8" s="2" t="s">
        <v>41</v>
      </c>
      <c r="B8" s="2" t="s">
        <v>43</v>
      </c>
      <c r="C8" s="3">
        <v>2299</v>
      </c>
    </row>
    <row r="9" ht="18" customHeight="1" spans="1:3">
      <c r="A9" s="2" t="s">
        <v>41</v>
      </c>
      <c r="B9" s="2" t="s">
        <v>44</v>
      </c>
      <c r="C9" s="3">
        <v>1783</v>
      </c>
    </row>
    <row r="10" ht="18" customHeight="1" spans="1:3">
      <c r="A10" s="2" t="s">
        <v>45</v>
      </c>
      <c r="B10" s="2" t="s">
        <v>46</v>
      </c>
      <c r="C10" s="3">
        <v>5512</v>
      </c>
    </row>
    <row r="11" ht="18" customHeight="1" spans="1:3">
      <c r="A11" s="2" t="s">
        <v>45</v>
      </c>
      <c r="B11" s="2" t="s">
        <v>47</v>
      </c>
      <c r="C11" s="3">
        <v>1003</v>
      </c>
    </row>
    <row r="12" ht="18" customHeight="1" spans="1:3">
      <c r="A12" s="2" t="s">
        <v>45</v>
      </c>
      <c r="B12" s="2" t="s">
        <v>48</v>
      </c>
      <c r="C12" s="3">
        <v>1030</v>
      </c>
    </row>
    <row r="13" ht="18" customHeight="1" spans="1:3">
      <c r="A13" s="2" t="s">
        <v>49</v>
      </c>
      <c r="B13" s="2" t="s">
        <v>50</v>
      </c>
      <c r="C13" s="3">
        <v>2678</v>
      </c>
    </row>
    <row r="14" ht="18" customHeight="1" spans="1:3">
      <c r="A14" s="2" t="s">
        <v>49</v>
      </c>
      <c r="B14" s="2" t="s">
        <v>51</v>
      </c>
      <c r="C14" s="3">
        <v>1249</v>
      </c>
    </row>
    <row r="15" ht="18" customHeight="1" spans="1:3">
      <c r="A15" s="2" t="s">
        <v>52</v>
      </c>
      <c r="B15" s="2" t="s">
        <v>53</v>
      </c>
      <c r="C15" s="3">
        <v>4430</v>
      </c>
    </row>
    <row r="16" ht="18" customHeight="1" spans="1:3">
      <c r="A16" s="2" t="s">
        <v>52</v>
      </c>
      <c r="B16" s="2" t="s">
        <v>54</v>
      </c>
      <c r="C16" s="3">
        <v>1622</v>
      </c>
    </row>
    <row r="17" ht="18" customHeight="1" spans="1:3">
      <c r="A17" s="2" t="s">
        <v>55</v>
      </c>
      <c r="B17" s="2" t="s">
        <v>56</v>
      </c>
      <c r="C17" s="3">
        <v>7083</v>
      </c>
    </row>
    <row r="18" ht="18" customHeight="1" spans="1:3">
      <c r="A18" s="2" t="s">
        <v>55</v>
      </c>
      <c r="B18" s="2" t="s">
        <v>57</v>
      </c>
      <c r="C18" s="3">
        <v>4024</v>
      </c>
    </row>
    <row r="19" ht="18" customHeight="1" spans="1:3">
      <c r="A19" s="2" t="s">
        <v>55</v>
      </c>
      <c r="B19" s="2" t="s">
        <v>58</v>
      </c>
      <c r="C19" s="3">
        <v>4647</v>
      </c>
    </row>
    <row r="20" ht="18" customHeight="1" spans="1:3">
      <c r="A20" s="2" t="s">
        <v>59</v>
      </c>
      <c r="B20" s="2" t="s">
        <v>60</v>
      </c>
      <c r="C20" s="3">
        <v>6021</v>
      </c>
    </row>
    <row r="21" ht="18" customHeight="1" spans="1:3">
      <c r="A21" s="2" t="s">
        <v>59</v>
      </c>
      <c r="B21" s="2" t="s">
        <v>61</v>
      </c>
      <c r="C21" s="3">
        <v>9277</v>
      </c>
    </row>
    <row r="22" ht="18" customHeight="1" spans="1:3">
      <c r="A22" s="4" t="s">
        <v>62</v>
      </c>
      <c r="B22" s="4"/>
      <c r="C22" s="4">
        <f>SUM(C2:C21)</f>
        <v>65287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2025-02-13T05:15:00Z</dcterms:created>
  <dcterms:modified xsi:type="dcterms:W3CDTF">2025-02-18T08:43:28Z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2E825512778D422D85DC7C99675E8219_11</vt:lpwstr>
  </property>
  <property fmtid="{D5CDD505-2E9C-101B-9397-08002B2CF9AE}" pid="3" name="KSOProductBuildVer">
    <vt:lpwstr>2052-12.1.0.19770</vt:lpwstr>
  </property>
</Properties>
</file>