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<sst xmlns="http://schemas.openxmlformats.org/spreadsheetml/2006/main" count="107" uniqueCount="59">
  <si>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</si>
  <si>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</si>
  <si>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</si>
  <si>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</si>
  <si>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SF3149439614026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</si>
  <si>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</si>
  <si>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</si>
  <si>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</si>
  <si>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</si>
  <si>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</si>
  <si>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</si>
  <si>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</si>
  <si>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</si>
  <si>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</si>
  <si>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</si>
  <si>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</si>
  <si>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</si>
  <si>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</si>
  <si>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</si>
  <si>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</si>
  <si>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</si>
  <si>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</si>
  <si>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</si>
  <si>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</si>
  <si>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</si>
  <si>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</si>
  <si>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</si>
  <si>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</si>
  <si>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PO00169 ET090218</t>
  </si>
  <si>
    <t>1/1</t>
  </si>
  <si>
    <t>30*40*50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</si>
  <si>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</si>
  <si>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</si>
  <si>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</si>
  <si>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</si>
  <si>
    <t xml:space="preserve">  712</t>
  </si>
  <si>
    <t xml:space="preserve"> 56</t>
  </si>
  <si>
    <t xml:space="preserve"> 57</t>
  </si>
  <si>
    <t xml:space="preserve"> 58</t>
  </si>
  <si>
    <t xml:space="preserve"> 60</t>
  </si>
  <si>
    <t xml:space="preserve"> 61</t>
  </si>
  <si>
    <t xml:space="preserve">  727</t>
  </si>
  <si>
    <t xml:space="preserve"> 91</t>
  </si>
  <si>
    <t xml:space="preserve"> 92</t>
  </si>
  <si>
    <t xml:space="preserve"> 93</t>
  </si>
  <si>
    <t xml:space="preserve"> 94</t>
  </si>
  <si>
    <t xml:space="preserve"> 4449</t>
  </si>
  <si>
    <t xml:space="preserve"> 65</t>
  </si>
  <si>
    <t xml:space="preserve"> 66</t>
  </si>
  <si>
    <t xml:space="preserve"> 4584</t>
  </si>
  <si>
    <t xml:space="preserve"> 95</t>
  </si>
  <si>
    <t xml:space="preserve"> 96</t>
  </si>
  <si>
    <t xml:space="preserve"> 4991</t>
  </si>
  <si>
    <t xml:space="preserve"> 73</t>
  </si>
  <si>
    <t xml:space="preserve"> 74</t>
  </si>
  <si>
    <t xml:space="preserve"> 7428</t>
  </si>
  <si>
    <t xml:space="preserve"> 35</t>
  </si>
  <si>
    <t xml:space="preserve"> 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</si>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</sst>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77" fontId="13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58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2</xdr:row>
      <xdr:rowOff>120650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635</xdr:rowOff>
    </xdr:from>
    <xdr:to>
      <xdr:col>10</xdr:col>
      <xdr:colOff>581025</xdr:colOff>
      <xdr:row>4</xdr:row>
      <xdr:rowOff>6985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1350" y="635"/>
          <a:ext cx="146685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F4" sqref="F4:G4"/>
    </sheetView>
  </sheetViews>
  <sheetFormatPr defaultColWidth="9" defaultRowHeight="13.5"/>
  <cols>
    <col min="1" max="1" width="17.875" customWidth="1"/>
    <col min="3" max="3" width="13.875" customWidth="1"/>
    <col min="4" max="4" width="8.375" customWidth="1"/>
    <col min="8" max="8" width="9.25"/>
  </cols>
  <sheetData>
    <row r="1" ht="1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.75" spans="1:13">
      <c r="A3" s="5"/>
      <c r="B3" s="5"/>
      <c r="C3" s="5"/>
      <c r="D3" s="5"/>
      <c r="E3" s="6" t="s">
        <v>2</v>
      </c>
      <c r="F3" s="7">
        <v>45706</v>
      </c>
      <c r="G3" s="7"/>
      <c r="H3" s="8"/>
      <c r="I3" s="30"/>
      <c r="J3" s="30"/>
      <c r="K3" s="30"/>
      <c r="L3" s="30"/>
      <c r="M3" s="31"/>
    </row>
    <row r="4" ht="15.75" spans="1:13">
      <c r="A4" s="5"/>
      <c r="B4" s="5"/>
      <c r="C4" s="5"/>
      <c r="D4" s="5"/>
      <c r="E4" s="6" t="s">
        <v>3</v>
      </c>
      <c r="F4" s="9" t="s">
        <v>4</v>
      </c>
      <c r="G4" s="9"/>
      <c r="H4" s="10"/>
      <c r="I4" s="10"/>
      <c r="J4" s="10"/>
      <c r="K4" s="32"/>
      <c r="L4" s="32"/>
      <c r="M4" s="32"/>
    </row>
    <row r="5" ht="17" customHeight="1" spans="1:13">
      <c r="A5" s="11" t="s">
        <v>5</v>
      </c>
      <c r="B5" s="12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33" t="s">
        <v>13</v>
      </c>
      <c r="J5" s="34" t="s">
        <v>14</v>
      </c>
      <c r="K5" s="34" t="s">
        <v>15</v>
      </c>
      <c r="L5" s="12" t="s">
        <v>16</v>
      </c>
      <c r="M5" s="35"/>
    </row>
    <row r="6" ht="24.75" spans="1:13">
      <c r="A6" s="15"/>
      <c r="B6" s="16" t="s">
        <v>17</v>
      </c>
      <c r="C6" s="17" t="s">
        <v>18</v>
      </c>
      <c r="D6" s="17" t="s">
        <v>19</v>
      </c>
      <c r="E6" s="18" t="s">
        <v>20</v>
      </c>
      <c r="F6" s="19" t="s">
        <v>21</v>
      </c>
      <c r="G6" s="20" t="s">
        <v>22</v>
      </c>
      <c r="H6" s="20" t="s">
        <v>23</v>
      </c>
      <c r="I6" s="36" t="s">
        <v>24</v>
      </c>
      <c r="J6" s="37" t="s">
        <v>25</v>
      </c>
      <c r="K6" s="37" t="s">
        <v>26</v>
      </c>
      <c r="L6" s="38" t="s">
        <v>27</v>
      </c>
      <c r="M6" s="35"/>
    </row>
    <row r="7" ht="16" customHeight="1" spans="1:13">
      <c r="A7" s="21" t="s">
        <v>28</v>
      </c>
      <c r="B7" s="21"/>
      <c r="C7" s="22">
        <v>712</v>
      </c>
      <c r="D7" s="23">
        <v>56</v>
      </c>
      <c r="E7" s="22"/>
      <c r="F7" s="24">
        <v>8465</v>
      </c>
      <c r="G7" s="25">
        <f t="shared" ref="G7:G15" si="0">F7*0.02</f>
        <v>169.3</v>
      </c>
      <c r="H7" s="25">
        <f t="shared" ref="H7:H15" si="1">F7+G7</f>
        <v>8634.3</v>
      </c>
      <c r="I7" s="39" t="s">
        <v>29</v>
      </c>
      <c r="J7" s="40">
        <v>1.6</v>
      </c>
      <c r="K7" s="40">
        <v>2</v>
      </c>
      <c r="L7" s="40" t="s">
        <v>30</v>
      </c>
      <c r="M7" s="41"/>
    </row>
    <row r="8" ht="16" customHeight="1" spans="1:13">
      <c r="A8" s="21"/>
      <c r="B8" s="21"/>
      <c r="C8" s="22">
        <v>712</v>
      </c>
      <c r="D8" s="23">
        <v>56</v>
      </c>
      <c r="E8" s="22"/>
      <c r="F8" s="24">
        <v>8465</v>
      </c>
      <c r="G8" s="25">
        <f t="shared" si="0"/>
        <v>169.3</v>
      </c>
      <c r="H8" s="25">
        <f t="shared" si="1"/>
        <v>8634.3</v>
      </c>
      <c r="I8" s="42"/>
      <c r="J8" s="43"/>
      <c r="K8" s="43"/>
      <c r="L8" s="43"/>
      <c r="M8" s="41"/>
    </row>
    <row r="9" ht="16" customHeight="1" spans="1:13">
      <c r="A9" s="21"/>
      <c r="B9" s="21"/>
      <c r="C9" s="22">
        <v>712</v>
      </c>
      <c r="D9" s="26">
        <v>57</v>
      </c>
      <c r="E9" s="21"/>
      <c r="F9" s="24">
        <v>1730</v>
      </c>
      <c r="G9" s="25">
        <f t="shared" si="0"/>
        <v>34.6</v>
      </c>
      <c r="H9" s="25">
        <f t="shared" si="1"/>
        <v>1764.6</v>
      </c>
      <c r="I9" s="42"/>
      <c r="J9" s="43"/>
      <c r="K9" s="43"/>
      <c r="L9" s="43"/>
      <c r="M9" s="41"/>
    </row>
    <row r="10" ht="16" customHeight="1" spans="1:13">
      <c r="A10" s="21"/>
      <c r="B10" s="21"/>
      <c r="C10" s="22">
        <v>712</v>
      </c>
      <c r="D10" s="26">
        <v>57</v>
      </c>
      <c r="E10" s="21"/>
      <c r="F10" s="24">
        <v>1730</v>
      </c>
      <c r="G10" s="25">
        <f t="shared" si="0"/>
        <v>34.6</v>
      </c>
      <c r="H10" s="25">
        <f t="shared" si="1"/>
        <v>1764.6</v>
      </c>
      <c r="I10" s="42"/>
      <c r="J10" s="43"/>
      <c r="K10" s="43"/>
      <c r="L10" s="43"/>
      <c r="M10" s="41"/>
    </row>
    <row r="11" ht="16" customHeight="1" spans="1:13">
      <c r="A11" s="21"/>
      <c r="B11" s="21"/>
      <c r="C11" s="22">
        <v>712</v>
      </c>
      <c r="D11" s="23">
        <v>58</v>
      </c>
      <c r="E11" s="21"/>
      <c r="F11" s="22">
        <v>4883</v>
      </c>
      <c r="G11" s="25">
        <f t="shared" si="0"/>
        <v>97.66</v>
      </c>
      <c r="H11" s="25">
        <f t="shared" si="1"/>
        <v>4980.66</v>
      </c>
      <c r="I11" s="42"/>
      <c r="J11" s="43"/>
      <c r="K11" s="43"/>
      <c r="L11" s="43"/>
      <c r="M11" s="41"/>
    </row>
    <row r="12" ht="16" customHeight="1" spans="1:13">
      <c r="A12" s="21"/>
      <c r="B12" s="21"/>
      <c r="C12" s="22">
        <v>712</v>
      </c>
      <c r="D12" s="23">
        <v>58</v>
      </c>
      <c r="E12" s="21"/>
      <c r="F12" s="22">
        <v>4883</v>
      </c>
      <c r="G12" s="25">
        <f t="shared" si="0"/>
        <v>97.66</v>
      </c>
      <c r="H12" s="25">
        <f t="shared" si="1"/>
        <v>4980.66</v>
      </c>
      <c r="I12" s="42"/>
      <c r="J12" s="43"/>
      <c r="K12" s="43"/>
      <c r="L12" s="43"/>
      <c r="M12" s="41"/>
    </row>
    <row r="13" ht="16" customHeight="1" spans="1:13">
      <c r="A13" s="21"/>
      <c r="B13" s="21"/>
      <c r="C13" s="22">
        <v>712</v>
      </c>
      <c r="D13" s="27">
        <v>60</v>
      </c>
      <c r="E13" s="21"/>
      <c r="F13" s="28">
        <v>4598</v>
      </c>
      <c r="G13" s="25">
        <f t="shared" si="0"/>
        <v>91.96</v>
      </c>
      <c r="H13" s="25">
        <f t="shared" si="1"/>
        <v>4689.96</v>
      </c>
      <c r="I13" s="42"/>
      <c r="J13" s="43"/>
      <c r="K13" s="43"/>
      <c r="L13" s="43"/>
      <c r="M13" s="41"/>
    </row>
    <row r="14" ht="16" customHeight="1" spans="1:13">
      <c r="A14" s="21"/>
      <c r="B14" s="21"/>
      <c r="C14" s="22">
        <v>712</v>
      </c>
      <c r="D14" s="27">
        <v>60</v>
      </c>
      <c r="E14" s="21"/>
      <c r="F14" s="28">
        <v>4598</v>
      </c>
      <c r="G14" s="25">
        <f t="shared" si="0"/>
        <v>91.96</v>
      </c>
      <c r="H14" s="25">
        <f t="shared" si="1"/>
        <v>4689.96</v>
      </c>
      <c r="I14" s="42"/>
      <c r="J14" s="43"/>
      <c r="K14" s="43"/>
      <c r="L14" s="43"/>
      <c r="M14" s="41"/>
    </row>
    <row r="15" ht="15" spans="1:12">
      <c r="A15" s="21"/>
      <c r="B15" s="21"/>
      <c r="C15" s="22">
        <v>712</v>
      </c>
      <c r="D15" s="21">
        <v>61</v>
      </c>
      <c r="E15" s="21"/>
      <c r="F15" s="21">
        <v>4446</v>
      </c>
      <c r="G15" s="25">
        <f t="shared" si="0"/>
        <v>88.92</v>
      </c>
      <c r="H15" s="25">
        <f t="shared" ref="H15:H41" si="2">F15+G15</f>
        <v>4534.92</v>
      </c>
      <c r="I15" s="42"/>
      <c r="J15" s="43"/>
      <c r="K15" s="43"/>
      <c r="L15" s="43"/>
    </row>
    <row r="16" ht="15" spans="1:12">
      <c r="A16" s="21"/>
      <c r="B16" s="21"/>
      <c r="C16" s="22">
        <v>712</v>
      </c>
      <c r="D16" s="21">
        <v>61</v>
      </c>
      <c r="E16" s="21"/>
      <c r="F16" s="21">
        <v>4446</v>
      </c>
      <c r="G16" s="25">
        <f t="shared" ref="G16:G41" si="3">F16*0.02</f>
        <v>88.92</v>
      </c>
      <c r="H16" s="25">
        <f t="shared" si="2"/>
        <v>4534.92</v>
      </c>
      <c r="I16" s="42"/>
      <c r="J16" s="43"/>
      <c r="K16" s="43"/>
      <c r="L16" s="43"/>
    </row>
    <row r="17" ht="15" spans="1:12">
      <c r="A17" s="21"/>
      <c r="B17" s="29"/>
      <c r="C17" s="22">
        <v>727</v>
      </c>
      <c r="D17" s="21">
        <v>91</v>
      </c>
      <c r="E17" s="21"/>
      <c r="F17" s="29">
        <v>2797</v>
      </c>
      <c r="G17" s="25">
        <f t="shared" si="3"/>
        <v>55.94</v>
      </c>
      <c r="H17" s="25">
        <f t="shared" si="2"/>
        <v>2852.94</v>
      </c>
      <c r="I17" s="42"/>
      <c r="J17" s="43"/>
      <c r="K17" s="43"/>
      <c r="L17" s="43"/>
    </row>
    <row r="18" ht="15" spans="1:12">
      <c r="A18" s="21"/>
      <c r="B18" s="29"/>
      <c r="C18" s="22">
        <v>727</v>
      </c>
      <c r="D18" s="21">
        <v>91</v>
      </c>
      <c r="E18" s="21"/>
      <c r="F18" s="29">
        <v>2797</v>
      </c>
      <c r="G18" s="25">
        <f t="shared" si="3"/>
        <v>55.94</v>
      </c>
      <c r="H18" s="25">
        <f t="shared" si="2"/>
        <v>2852.94</v>
      </c>
      <c r="I18" s="42"/>
      <c r="J18" s="43"/>
      <c r="K18" s="43"/>
      <c r="L18" s="43"/>
    </row>
    <row r="19" ht="15" spans="1:12">
      <c r="A19" s="21"/>
      <c r="B19" s="29"/>
      <c r="C19" s="22">
        <v>727</v>
      </c>
      <c r="D19" s="21">
        <v>92</v>
      </c>
      <c r="E19" s="21"/>
      <c r="F19" s="29">
        <v>2413</v>
      </c>
      <c r="G19" s="25">
        <f t="shared" si="3"/>
        <v>48.26</v>
      </c>
      <c r="H19" s="25">
        <f t="shared" si="2"/>
        <v>2461.26</v>
      </c>
      <c r="I19" s="42"/>
      <c r="J19" s="43"/>
      <c r="K19" s="43"/>
      <c r="L19" s="43"/>
    </row>
    <row r="20" ht="15" spans="1:12">
      <c r="A20" s="21"/>
      <c r="B20" s="29"/>
      <c r="C20" s="22">
        <v>727</v>
      </c>
      <c r="D20" s="21">
        <v>92</v>
      </c>
      <c r="E20" s="21"/>
      <c r="F20" s="29">
        <v>2413</v>
      </c>
      <c r="G20" s="25">
        <f t="shared" si="3"/>
        <v>48.26</v>
      </c>
      <c r="H20" s="25">
        <f t="shared" si="2"/>
        <v>2461.26</v>
      </c>
      <c r="I20" s="42"/>
      <c r="J20" s="43"/>
      <c r="K20" s="43"/>
      <c r="L20" s="43"/>
    </row>
    <row r="21" ht="15" spans="1:12">
      <c r="A21" s="21"/>
      <c r="B21" s="29"/>
      <c r="C21" s="22">
        <v>727</v>
      </c>
      <c r="D21" s="21">
        <v>93</v>
      </c>
      <c r="E21" s="21"/>
      <c r="F21" s="29">
        <v>2471</v>
      </c>
      <c r="G21" s="25">
        <f t="shared" si="3"/>
        <v>49.42</v>
      </c>
      <c r="H21" s="25">
        <f t="shared" si="2"/>
        <v>2520.42</v>
      </c>
      <c r="I21" s="42"/>
      <c r="J21" s="43"/>
      <c r="K21" s="43"/>
      <c r="L21" s="43"/>
    </row>
    <row r="22" ht="15" spans="1:12">
      <c r="A22" s="21"/>
      <c r="B22" s="29"/>
      <c r="C22" s="22">
        <v>727</v>
      </c>
      <c r="D22" s="21">
        <v>93</v>
      </c>
      <c r="E22" s="21"/>
      <c r="F22" s="29">
        <v>2471</v>
      </c>
      <c r="G22" s="25">
        <f t="shared" si="3"/>
        <v>49.42</v>
      </c>
      <c r="H22" s="25">
        <f t="shared" si="2"/>
        <v>2520.42</v>
      </c>
      <c r="I22" s="42"/>
      <c r="J22" s="43"/>
      <c r="K22" s="43"/>
      <c r="L22" s="43"/>
    </row>
    <row r="23" ht="15" spans="1:12">
      <c r="A23" s="21"/>
      <c r="B23" s="29"/>
      <c r="C23" s="22">
        <v>727</v>
      </c>
      <c r="D23" s="21">
        <v>94</v>
      </c>
      <c r="E23" s="21"/>
      <c r="F23" s="29">
        <v>1956</v>
      </c>
      <c r="G23" s="25">
        <f t="shared" si="3"/>
        <v>39.12</v>
      </c>
      <c r="H23" s="25">
        <f t="shared" si="2"/>
        <v>1995.12</v>
      </c>
      <c r="I23" s="42"/>
      <c r="J23" s="43"/>
      <c r="K23" s="43"/>
      <c r="L23" s="43"/>
    </row>
    <row r="24" ht="15" spans="1:12">
      <c r="A24" s="21"/>
      <c r="B24" s="29"/>
      <c r="C24" s="22">
        <v>727</v>
      </c>
      <c r="D24" s="21">
        <v>94</v>
      </c>
      <c r="E24" s="21"/>
      <c r="F24" s="29">
        <v>1956</v>
      </c>
      <c r="G24" s="25">
        <f t="shared" si="3"/>
        <v>39.12</v>
      </c>
      <c r="H24" s="25">
        <f t="shared" si="2"/>
        <v>1995.12</v>
      </c>
      <c r="I24" s="42"/>
      <c r="J24" s="43"/>
      <c r="K24" s="43"/>
      <c r="L24" s="43"/>
    </row>
    <row r="25" ht="15" spans="1:12">
      <c r="A25" s="21"/>
      <c r="B25" s="29"/>
      <c r="C25" s="22">
        <v>4449</v>
      </c>
      <c r="D25" s="21">
        <v>65</v>
      </c>
      <c r="E25" s="21"/>
      <c r="F25" s="29">
        <v>1347</v>
      </c>
      <c r="G25" s="25">
        <f t="shared" si="3"/>
        <v>26.94</v>
      </c>
      <c r="H25" s="25">
        <f t="shared" si="2"/>
        <v>1373.94</v>
      </c>
      <c r="I25" s="42"/>
      <c r="J25" s="43"/>
      <c r="K25" s="43"/>
      <c r="L25" s="43"/>
    </row>
    <row r="26" ht="15" spans="1:12">
      <c r="A26" s="21"/>
      <c r="B26" s="29"/>
      <c r="C26" s="22">
        <v>4449</v>
      </c>
      <c r="D26" s="21">
        <v>65</v>
      </c>
      <c r="E26" s="21"/>
      <c r="F26" s="29">
        <v>1347</v>
      </c>
      <c r="G26" s="25">
        <f t="shared" si="3"/>
        <v>26.94</v>
      </c>
      <c r="H26" s="25">
        <f t="shared" si="2"/>
        <v>1373.94</v>
      </c>
      <c r="I26" s="42"/>
      <c r="J26" s="43"/>
      <c r="K26" s="43"/>
      <c r="L26" s="43"/>
    </row>
    <row r="27" ht="15" spans="1:12">
      <c r="A27" s="21"/>
      <c r="B27" s="29"/>
      <c r="C27" s="22">
        <v>4449</v>
      </c>
      <c r="D27" s="21">
        <v>66</v>
      </c>
      <c r="E27" s="21"/>
      <c r="F27" s="29">
        <v>1258</v>
      </c>
      <c r="G27" s="25">
        <f t="shared" si="3"/>
        <v>25.16</v>
      </c>
      <c r="H27" s="25">
        <f t="shared" si="2"/>
        <v>1283.16</v>
      </c>
      <c r="I27" s="42"/>
      <c r="J27" s="43"/>
      <c r="K27" s="43"/>
      <c r="L27" s="43"/>
    </row>
    <row r="28" ht="15" spans="1:12">
      <c r="A28" s="21"/>
      <c r="B28" s="29"/>
      <c r="C28" s="22">
        <v>4449</v>
      </c>
      <c r="D28" s="21">
        <v>66</v>
      </c>
      <c r="E28" s="21"/>
      <c r="F28" s="29">
        <v>1258</v>
      </c>
      <c r="G28" s="25">
        <f t="shared" si="3"/>
        <v>25.16</v>
      </c>
      <c r="H28" s="25">
        <f t="shared" si="2"/>
        <v>1283.16</v>
      </c>
      <c r="I28" s="42"/>
      <c r="J28" s="43"/>
      <c r="K28" s="43"/>
      <c r="L28" s="43"/>
    </row>
    <row r="29" ht="15" spans="1:12">
      <c r="A29" s="21"/>
      <c r="B29" s="29"/>
      <c r="C29" s="22">
        <v>4584</v>
      </c>
      <c r="D29" s="21">
        <v>95</v>
      </c>
      <c r="E29" s="21"/>
      <c r="F29" s="29">
        <v>16306</v>
      </c>
      <c r="G29" s="25">
        <f t="shared" si="3"/>
        <v>326.12</v>
      </c>
      <c r="H29" s="25">
        <f t="shared" si="2"/>
        <v>16632.12</v>
      </c>
      <c r="I29" s="42"/>
      <c r="J29" s="43"/>
      <c r="K29" s="43"/>
      <c r="L29" s="43"/>
    </row>
    <row r="30" ht="15" spans="1:12">
      <c r="A30" s="21"/>
      <c r="B30" s="29"/>
      <c r="C30" s="22">
        <v>4584</v>
      </c>
      <c r="D30" s="21">
        <v>95</v>
      </c>
      <c r="E30" s="21"/>
      <c r="F30" s="29">
        <v>16306</v>
      </c>
      <c r="G30" s="25">
        <f t="shared" si="3"/>
        <v>326.12</v>
      </c>
      <c r="H30" s="25">
        <f t="shared" si="2"/>
        <v>16632.12</v>
      </c>
      <c r="I30" s="42"/>
      <c r="J30" s="43"/>
      <c r="K30" s="43"/>
      <c r="L30" s="43"/>
    </row>
    <row r="31" ht="15" spans="1:12">
      <c r="A31" s="21"/>
      <c r="B31" s="29"/>
      <c r="C31" s="22">
        <v>4584</v>
      </c>
      <c r="D31" s="21">
        <v>96</v>
      </c>
      <c r="E31" s="21"/>
      <c r="F31" s="29">
        <v>3711</v>
      </c>
      <c r="G31" s="25">
        <f t="shared" si="3"/>
        <v>74.22</v>
      </c>
      <c r="H31" s="25">
        <f t="shared" si="2"/>
        <v>3785.22</v>
      </c>
      <c r="I31" s="42"/>
      <c r="J31" s="43"/>
      <c r="K31" s="43"/>
      <c r="L31" s="43"/>
    </row>
    <row r="32" ht="15" spans="1:12">
      <c r="A32" s="21"/>
      <c r="B32" s="29"/>
      <c r="C32" s="22">
        <v>4584</v>
      </c>
      <c r="D32" s="21">
        <v>96</v>
      </c>
      <c r="E32" s="21"/>
      <c r="F32" s="29">
        <v>3711</v>
      </c>
      <c r="G32" s="25">
        <f t="shared" si="3"/>
        <v>74.22</v>
      </c>
      <c r="H32" s="25">
        <f t="shared" si="2"/>
        <v>3785.22</v>
      </c>
      <c r="I32" s="42"/>
      <c r="J32" s="43"/>
      <c r="K32" s="43"/>
      <c r="L32" s="43"/>
    </row>
    <row r="33" ht="15" spans="1:12">
      <c r="A33" s="21"/>
      <c r="B33" s="29"/>
      <c r="C33" s="22">
        <v>4491</v>
      </c>
      <c r="D33" s="21">
        <v>73</v>
      </c>
      <c r="E33" s="21"/>
      <c r="F33" s="29">
        <v>6189</v>
      </c>
      <c r="G33" s="25">
        <f t="shared" si="3"/>
        <v>123.78</v>
      </c>
      <c r="H33" s="25">
        <f t="shared" si="2"/>
        <v>6312.78</v>
      </c>
      <c r="I33" s="42"/>
      <c r="J33" s="43"/>
      <c r="K33" s="43"/>
      <c r="L33" s="43"/>
    </row>
    <row r="34" ht="15" spans="1:12">
      <c r="A34" s="21"/>
      <c r="B34" s="29"/>
      <c r="C34" s="22">
        <v>4491</v>
      </c>
      <c r="D34" s="21">
        <v>73</v>
      </c>
      <c r="E34" s="21"/>
      <c r="F34" s="29">
        <v>6189</v>
      </c>
      <c r="G34" s="25">
        <f t="shared" si="3"/>
        <v>123.78</v>
      </c>
      <c r="H34" s="25">
        <f t="shared" si="2"/>
        <v>6312.78</v>
      </c>
      <c r="I34" s="42"/>
      <c r="J34" s="43"/>
      <c r="K34" s="43"/>
      <c r="L34" s="43"/>
    </row>
    <row r="35" ht="15" spans="1:12">
      <c r="A35" s="21"/>
      <c r="B35" s="29"/>
      <c r="C35" s="22">
        <v>4491</v>
      </c>
      <c r="D35" s="21">
        <v>74</v>
      </c>
      <c r="E35" s="21"/>
      <c r="F35" s="29">
        <v>1368</v>
      </c>
      <c r="G35" s="25">
        <f t="shared" si="3"/>
        <v>27.36</v>
      </c>
      <c r="H35" s="25">
        <f t="shared" si="2"/>
        <v>1395.36</v>
      </c>
      <c r="I35" s="42"/>
      <c r="J35" s="43"/>
      <c r="K35" s="43"/>
      <c r="L35" s="43"/>
    </row>
    <row r="36" ht="15" spans="1:12">
      <c r="A36" s="21"/>
      <c r="B36" s="29"/>
      <c r="C36" s="22">
        <v>4491</v>
      </c>
      <c r="D36" s="21">
        <v>74</v>
      </c>
      <c r="E36" s="21"/>
      <c r="F36" s="29">
        <v>1368</v>
      </c>
      <c r="G36" s="25">
        <f t="shared" si="3"/>
        <v>27.36</v>
      </c>
      <c r="H36" s="25">
        <f t="shared" si="2"/>
        <v>1395.36</v>
      </c>
      <c r="I36" s="42"/>
      <c r="J36" s="43"/>
      <c r="K36" s="43"/>
      <c r="L36" s="43"/>
    </row>
    <row r="37" ht="15" spans="1:12">
      <c r="A37" s="21"/>
      <c r="B37" s="29"/>
      <c r="C37" s="22">
        <v>7428</v>
      </c>
      <c r="D37" s="21">
        <v>35</v>
      </c>
      <c r="E37" s="21"/>
      <c r="F37" s="29">
        <v>1252</v>
      </c>
      <c r="G37" s="25">
        <f t="shared" si="3"/>
        <v>25.04</v>
      </c>
      <c r="H37" s="25">
        <f t="shared" si="2"/>
        <v>1277.04</v>
      </c>
      <c r="I37" s="42"/>
      <c r="J37" s="43"/>
      <c r="K37" s="43"/>
      <c r="L37" s="43"/>
    </row>
    <row r="38" ht="15" spans="1:12">
      <c r="A38" s="21"/>
      <c r="B38" s="29"/>
      <c r="C38" s="22">
        <v>7428</v>
      </c>
      <c r="D38" s="21">
        <v>35</v>
      </c>
      <c r="E38" s="21"/>
      <c r="F38" s="29">
        <v>1252</v>
      </c>
      <c r="G38" s="25">
        <f t="shared" si="3"/>
        <v>25.04</v>
      </c>
      <c r="H38" s="25">
        <f t="shared" si="2"/>
        <v>1277.04</v>
      </c>
      <c r="I38" s="42"/>
      <c r="J38" s="43"/>
      <c r="K38" s="43"/>
      <c r="L38" s="43"/>
    </row>
    <row r="39" ht="15" spans="1:12">
      <c r="A39" s="21"/>
      <c r="B39" s="29"/>
      <c r="C39" s="22">
        <v>7428</v>
      </c>
      <c r="D39" s="21">
        <v>36</v>
      </c>
      <c r="E39" s="21"/>
      <c r="F39" s="29">
        <v>1564</v>
      </c>
      <c r="G39" s="25">
        <f t="shared" si="3"/>
        <v>31.28</v>
      </c>
      <c r="H39" s="25">
        <f t="shared" si="2"/>
        <v>1595.28</v>
      </c>
      <c r="I39" s="42"/>
      <c r="J39" s="43"/>
      <c r="K39" s="43"/>
      <c r="L39" s="43"/>
    </row>
    <row r="40" ht="15" spans="1:12">
      <c r="A40" s="21"/>
      <c r="B40" s="29"/>
      <c r="C40" s="22">
        <v>7428</v>
      </c>
      <c r="D40" s="21">
        <v>36</v>
      </c>
      <c r="E40" s="21"/>
      <c r="F40" s="29">
        <v>1564</v>
      </c>
      <c r="G40" s="25">
        <f t="shared" si="3"/>
        <v>31.28</v>
      </c>
      <c r="H40" s="25">
        <f t="shared" si="2"/>
        <v>1595.28</v>
      </c>
      <c r="I40" s="44"/>
      <c r="J40" s="45"/>
      <c r="K40" s="45"/>
      <c r="L40" s="45"/>
    </row>
    <row r="41" ht="15" spans="1:12">
      <c r="A41" s="29" t="s">
        <v>31</v>
      </c>
      <c r="B41" s="29"/>
      <c r="C41" s="29"/>
      <c r="D41" s="29"/>
      <c r="E41" s="29"/>
      <c r="F41" s="29">
        <f>SUM(F7:F40)</f>
        <v>133508</v>
      </c>
      <c r="G41" s="25">
        <f t="shared" si="3"/>
        <v>2670.16</v>
      </c>
      <c r="H41" s="25">
        <f t="shared" si="2"/>
        <v>136178.16</v>
      </c>
      <c r="I41" s="29"/>
      <c r="J41" s="29"/>
      <c r="K41" s="29"/>
      <c r="L41" s="29"/>
    </row>
  </sheetData>
  <mergeCells count="11">
    <mergeCell ref="A1:M1"/>
    <mergeCell ref="A2:M2"/>
    <mergeCell ref="F3:G3"/>
    <mergeCell ref="F4:G4"/>
    <mergeCell ref="H4:J4"/>
    <mergeCell ref="A5:A6"/>
    <mergeCell ref="A7:A40"/>
    <mergeCell ref="I7:I40"/>
    <mergeCell ref="J7:J40"/>
    <mergeCell ref="K7:K40"/>
    <mergeCell ref="L7:L40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9" workbookViewId="0">
      <selection activeCell="C38" sqref="C38"/>
    </sheetView>
  </sheetViews>
  <sheetFormatPr defaultColWidth="9" defaultRowHeight="13.5" outlineLevelCol="2"/>
  <cols>
    <col min="1" max="2" width="14.875" customWidth="1"/>
    <col min="3" max="4" width="17.375" customWidth="1"/>
  </cols>
  <sheetData>
    <row r="1" ht="25" customHeight="1" spans="1:3">
      <c r="A1" s="1" t="s">
        <v>32</v>
      </c>
      <c r="B1" s="1" t="s">
        <v>33</v>
      </c>
      <c r="C1" s="1" t="s">
        <v>34</v>
      </c>
    </row>
    <row r="2" ht="25" customHeight="1" spans="1:3">
      <c r="A2" s="2" t="s">
        <v>35</v>
      </c>
      <c r="B2" s="2" t="s">
        <v>36</v>
      </c>
      <c r="C2" s="3">
        <v>8465</v>
      </c>
    </row>
    <row r="3" ht="25" customHeight="1" spans="1:3">
      <c r="A3" s="2" t="s">
        <v>35</v>
      </c>
      <c r="B3" s="2" t="s">
        <v>37</v>
      </c>
      <c r="C3" s="3">
        <v>1730</v>
      </c>
    </row>
    <row r="4" ht="25" customHeight="1" spans="1:3">
      <c r="A4" s="2" t="s">
        <v>35</v>
      </c>
      <c r="B4" s="2" t="s">
        <v>38</v>
      </c>
      <c r="C4" s="3">
        <v>4883</v>
      </c>
    </row>
    <row r="5" ht="25" customHeight="1" spans="1:3">
      <c r="A5" s="2" t="s">
        <v>35</v>
      </c>
      <c r="B5" s="2" t="s">
        <v>39</v>
      </c>
      <c r="C5" s="3">
        <v>4598</v>
      </c>
    </row>
    <row r="6" ht="25" customHeight="1" spans="1:3">
      <c r="A6" s="2" t="s">
        <v>35</v>
      </c>
      <c r="B6" s="2" t="s">
        <v>40</v>
      </c>
      <c r="C6" s="3">
        <v>4446</v>
      </c>
    </row>
    <row r="7" ht="25" customHeight="1" spans="1:3">
      <c r="A7" s="2" t="s">
        <v>41</v>
      </c>
      <c r="B7" s="2" t="s">
        <v>42</v>
      </c>
      <c r="C7" s="3">
        <v>2797</v>
      </c>
    </row>
    <row r="8" ht="25" customHeight="1" spans="1:3">
      <c r="A8" s="2" t="s">
        <v>41</v>
      </c>
      <c r="B8" s="2" t="s">
        <v>43</v>
      </c>
      <c r="C8" s="3">
        <v>2413</v>
      </c>
    </row>
    <row r="9" ht="25" customHeight="1" spans="1:3">
      <c r="A9" s="2" t="s">
        <v>41</v>
      </c>
      <c r="B9" s="2" t="s">
        <v>44</v>
      </c>
      <c r="C9" s="3">
        <v>2471</v>
      </c>
    </row>
    <row r="10" ht="25" customHeight="1" spans="1:3">
      <c r="A10" s="2" t="s">
        <v>41</v>
      </c>
      <c r="B10" s="2" t="s">
        <v>45</v>
      </c>
      <c r="C10" s="3">
        <v>1956</v>
      </c>
    </row>
    <row r="11" ht="25" customHeight="1" spans="1:3">
      <c r="A11" s="2" t="s">
        <v>46</v>
      </c>
      <c r="B11" s="2" t="s">
        <v>47</v>
      </c>
      <c r="C11" s="3">
        <v>1347</v>
      </c>
    </row>
    <row r="12" ht="25" customHeight="1" spans="1:3">
      <c r="A12" s="2" t="s">
        <v>46</v>
      </c>
      <c r="B12" s="2" t="s">
        <v>48</v>
      </c>
      <c r="C12" s="3">
        <v>1258</v>
      </c>
    </row>
    <row r="13" ht="25" customHeight="1" spans="1:3">
      <c r="A13" s="2" t="s">
        <v>49</v>
      </c>
      <c r="B13" s="2" t="s">
        <v>50</v>
      </c>
      <c r="C13" s="3">
        <v>16306</v>
      </c>
    </row>
    <row r="14" ht="25" customHeight="1" spans="1:3">
      <c r="A14" s="2" t="s">
        <v>49</v>
      </c>
      <c r="B14" s="2" t="s">
        <v>51</v>
      </c>
      <c r="C14" s="3">
        <v>3711</v>
      </c>
    </row>
    <row r="15" ht="25" customHeight="1" spans="1:3">
      <c r="A15" s="2" t="s">
        <v>52</v>
      </c>
      <c r="B15" s="2" t="s">
        <v>53</v>
      </c>
      <c r="C15" s="3">
        <v>6189</v>
      </c>
    </row>
    <row r="16" ht="25" customHeight="1" spans="1:3">
      <c r="A16" s="2" t="s">
        <v>52</v>
      </c>
      <c r="B16" s="2" t="s">
        <v>54</v>
      </c>
      <c r="C16" s="3">
        <v>1368</v>
      </c>
    </row>
    <row r="17" ht="25" customHeight="1" spans="1:3">
      <c r="A17" s="2" t="s">
        <v>55</v>
      </c>
      <c r="B17" s="2" t="s">
        <v>56</v>
      </c>
      <c r="C17" s="3">
        <v>1252</v>
      </c>
    </row>
    <row r="18" ht="25" customHeight="1" spans="1:3">
      <c r="A18" s="2" t="s">
        <v>55</v>
      </c>
      <c r="B18" s="2" t="s">
        <v>57</v>
      </c>
      <c r="C18" s="3">
        <v>1564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H19"/>
  <sheetViews>
    <sheetView workbookViewId="0">
      <selection activeCell="F1" sqref="F1:H19"/>
    </sheetView>
  </sheetViews>
  <sheetFormatPr defaultColWidth="9" defaultRowHeight="13.5" outlineLevelCol="7"/>
  <cols>
    <col min="6" max="6" width="11" customWidth="1"/>
    <col min="7" max="7" width="11.625" customWidth="1"/>
    <col min="8" max="8" width="14.375" customWidth="1"/>
  </cols>
  <sheetData>
    <row r="1" spans="6:8">
      <c r="F1" s="1" t="s">
        <v>32</v>
      </c>
      <c r="G1" s="1" t="s">
        <v>33</v>
      </c>
      <c r="H1" s="1" t="s">
        <v>34</v>
      </c>
    </row>
    <row r="2" spans="6:8">
      <c r="F2" s="2" t="s">
        <v>35</v>
      </c>
      <c r="G2" s="2" t="s">
        <v>36</v>
      </c>
      <c r="H2" s="3">
        <v>8465</v>
      </c>
    </row>
    <row r="3" spans="6:8">
      <c r="F3" s="2" t="s">
        <v>35</v>
      </c>
      <c r="G3" s="2" t="s">
        <v>37</v>
      </c>
      <c r="H3" s="3">
        <v>1730</v>
      </c>
    </row>
    <row r="4" spans="6:8">
      <c r="F4" s="2" t="s">
        <v>35</v>
      </c>
      <c r="G4" s="2" t="s">
        <v>38</v>
      </c>
      <c r="H4" s="3">
        <v>4883</v>
      </c>
    </row>
    <row r="5" spans="6:8">
      <c r="F5" s="2" t="s">
        <v>35</v>
      </c>
      <c r="G5" s="2" t="s">
        <v>39</v>
      </c>
      <c r="H5" s="3">
        <v>4598</v>
      </c>
    </row>
    <row r="6" spans="6:8">
      <c r="F6" s="2" t="s">
        <v>35</v>
      </c>
      <c r="G6" s="2" t="s">
        <v>40</v>
      </c>
      <c r="H6" s="3">
        <v>4446</v>
      </c>
    </row>
    <row r="7" spans="6:8">
      <c r="F7" s="2" t="s">
        <v>41</v>
      </c>
      <c r="G7" s="2" t="s">
        <v>42</v>
      </c>
      <c r="H7" s="3">
        <v>2797</v>
      </c>
    </row>
    <row r="8" spans="6:8">
      <c r="F8" s="2" t="s">
        <v>41</v>
      </c>
      <c r="G8" s="2" t="s">
        <v>43</v>
      </c>
      <c r="H8" s="3">
        <v>2413</v>
      </c>
    </row>
    <row r="9" spans="6:8">
      <c r="F9" s="2" t="s">
        <v>41</v>
      </c>
      <c r="G9" s="2" t="s">
        <v>44</v>
      </c>
      <c r="H9" s="3">
        <v>2471</v>
      </c>
    </row>
    <row r="10" spans="6:8">
      <c r="F10" s="2" t="s">
        <v>41</v>
      </c>
      <c r="G10" s="2" t="s">
        <v>45</v>
      </c>
      <c r="H10" s="3">
        <v>1956</v>
      </c>
    </row>
    <row r="11" spans="6:8">
      <c r="F11" s="2" t="s">
        <v>46</v>
      </c>
      <c r="G11" s="2" t="s">
        <v>47</v>
      </c>
      <c r="H11" s="3">
        <v>1347</v>
      </c>
    </row>
    <row r="12" spans="6:8">
      <c r="F12" s="2" t="s">
        <v>46</v>
      </c>
      <c r="G12" s="2" t="s">
        <v>48</v>
      </c>
      <c r="H12" s="3">
        <v>1258</v>
      </c>
    </row>
    <row r="13" spans="6:8">
      <c r="F13" s="2" t="s">
        <v>49</v>
      </c>
      <c r="G13" s="2" t="s">
        <v>50</v>
      </c>
      <c r="H13" s="3">
        <v>16306</v>
      </c>
    </row>
    <row r="14" spans="6:8">
      <c r="F14" s="2" t="s">
        <v>49</v>
      </c>
      <c r="G14" s="2" t="s">
        <v>51</v>
      </c>
      <c r="H14" s="3">
        <v>3711</v>
      </c>
    </row>
    <row r="15" spans="6:8">
      <c r="F15" s="2" t="s">
        <v>52</v>
      </c>
      <c r="G15" s="2" t="s">
        <v>53</v>
      </c>
      <c r="H15" s="3">
        <v>6189</v>
      </c>
    </row>
    <row r="16" spans="6:8">
      <c r="F16" s="2" t="s">
        <v>52</v>
      </c>
      <c r="G16" s="2" t="s">
        <v>54</v>
      </c>
      <c r="H16" s="3">
        <v>1368</v>
      </c>
    </row>
    <row r="17" spans="6:8">
      <c r="F17" s="2" t="s">
        <v>55</v>
      </c>
      <c r="G17" s="2" t="s">
        <v>56</v>
      </c>
      <c r="H17" s="3">
        <v>1252</v>
      </c>
    </row>
    <row r="18" spans="6:8">
      <c r="F18" s="2" t="s">
        <v>55</v>
      </c>
      <c r="G18" s="2" t="s">
        <v>57</v>
      </c>
      <c r="H18" s="3">
        <v>1564</v>
      </c>
    </row>
    <row r="19" spans="6:8">
      <c r="F19" s="1" t="s">
        <v>58</v>
      </c>
      <c r="G19" s="1"/>
      <c r="H19" s="1">
        <f>SUM(H2:H18)</f>
        <v>66754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2025-02-18T08:50:53Z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806ECC6339884A379876E00B49282473_12</vt:lpwstr>
  </property>
</Properties>
</file>