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20102 " sheetId="7" r:id="rId1"/>
  </sheets>
  <externalReferences>
    <externalReference r:id="rId2"/>
  </externalReferences>
  <definedNames>
    <definedName name="_xlnm._FilterDatabase" localSheetId="0" hidden="1">'S25020102 '!$H$8:$H$23</definedName>
    <definedName name="Ext">[1]LUT!$G$2</definedName>
    <definedName name="Gender">[1]LUT!$I$1:$BI$1</definedName>
    <definedName name="_xlnm.Print_Area" localSheetId="0">'S25020102 '!$A$1:$M$23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<sst xmlns="http://schemas.openxmlformats.org/spreadsheetml/2006/main" count="48" uniqueCount="35">
  <si>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</si>
  <si>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</si>
  <si>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</si>
  <si>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SF3161354577747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</si>
  <si>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</si>
  <si>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</si>
  <si>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</si>
  <si>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</si>
  <si>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</si>
  <si>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</si>
  <si>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</si>
  <si>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</si>
  <si>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</si>
  <si>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</si>
  <si>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</si>
  <si>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</si>
  <si>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</si>
  <si>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</si>
  <si>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</si>
  <si>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</si>
  <si>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</si>
  <si>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</si>
  <si>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</si>
  <si>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</si>
  <si>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</si>
  <si>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</si>
  <si>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</si>
  <si>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</si>
  <si>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</si>
  <si>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S25020102</t>
  </si>
  <si>
    <t>RLF1252</t>
  </si>
  <si>
    <r>
      <rPr>
        <sz val="10"/>
        <rFont val="Arial"/>
        <charset val="134"/>
      </rPr>
      <t xml:space="preserve">11-1408TCX </t>
    </r>
    <r>
      <rPr>
        <sz val="10"/>
        <rFont val="宋体"/>
        <charset val="134"/>
      </rPr>
      <t>玫粉</t>
    </r>
  </si>
  <si>
    <r>
      <rPr>
        <sz val="10"/>
        <rFont val="Arial"/>
        <charset val="134"/>
      </rPr>
      <t xml:space="preserve">19-4118TCX </t>
    </r>
    <r>
      <rPr>
        <sz val="10"/>
        <rFont val="宋体"/>
        <charset val="134"/>
      </rPr>
      <t>牛仔蓝</t>
    </r>
  </si>
  <si>
    <r>
      <rPr>
        <sz val="10"/>
        <rFont val="Arial"/>
        <charset val="134"/>
      </rPr>
      <t xml:space="preserve">16-3915TCX </t>
    </r>
    <r>
      <rPr>
        <sz val="10"/>
        <rFont val="宋体"/>
        <charset val="134"/>
      </rPr>
      <t>麻灰</t>
    </r>
  </si>
  <si>
    <r>
      <rPr>
        <sz val="10"/>
        <rFont val="Arial"/>
        <charset val="134"/>
      </rPr>
      <t xml:space="preserve">19-4007TCX </t>
    </r>
    <r>
      <rPr>
        <sz val="10"/>
        <rFont val="宋体"/>
        <charset val="134"/>
      </rPr>
      <t>黑色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</si>
</sst>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6" xfId="52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/>
    </xf>
    <xf numFmtId="177" fontId="11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8" fillId="0" borderId="6" xfId="52" applyNumberFormat="1" applyFont="1" applyFill="1" applyBorder="1" applyAlignment="1">
      <alignment horizontal="center" vertical="center" wrapText="1"/>
    </xf>
    <xf numFmtId="177" fontId="11" fillId="0" borderId="6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034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439420</xdr:colOff>
      <xdr:row>1</xdr:row>
      <xdr:rowOff>114300</xdr:rowOff>
    </xdr:from>
    <xdr:to>
      <xdr:col>11</xdr:col>
      <xdr:colOff>979170</xdr:colOff>
      <xdr:row>3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9765" y="447675"/>
          <a:ext cx="311467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9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3" width="23.25" style="2" customWidth="1"/>
    <col min="14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45707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9" t="s">
        <v>13</v>
      </c>
      <c r="K6" s="39" t="s">
        <v>14</v>
      </c>
      <c r="L6" s="18" t="s">
        <v>15</v>
      </c>
      <c r="M6" s="40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9" t="s">
        <v>26</v>
      </c>
      <c r="K7" s="39" t="s">
        <v>27</v>
      </c>
      <c r="L7" s="18" t="s">
        <v>28</v>
      </c>
      <c r="M7" s="41"/>
    </row>
    <row r="8" s="1" customFormat="1" ht="18" customHeight="1" spans="1:13">
      <c r="A8" s="23" t="s">
        <v>29</v>
      </c>
      <c r="B8" s="24" t="s">
        <v>30</v>
      </c>
      <c r="C8" s="23">
        <v>844</v>
      </c>
      <c r="D8" s="23" t="s">
        <v>31</v>
      </c>
      <c r="E8" s="23"/>
      <c r="F8" s="25">
        <v>1250</v>
      </c>
      <c r="G8" s="26">
        <f>H8-F8</f>
        <v>60</v>
      </c>
      <c r="H8" s="26">
        <v>1310</v>
      </c>
      <c r="I8" s="42"/>
      <c r="J8" s="43"/>
      <c r="K8" s="44"/>
      <c r="L8" s="45">
        <v>1241009</v>
      </c>
      <c r="M8" s="40"/>
    </row>
    <row r="9" s="1" customFormat="1" ht="18" customHeight="1" spans="1:13">
      <c r="A9" s="23"/>
      <c r="B9" s="27"/>
      <c r="C9" s="23"/>
      <c r="D9" s="23" t="s">
        <v>32</v>
      </c>
      <c r="E9" s="23"/>
      <c r="F9" s="28">
        <v>1250</v>
      </c>
      <c r="G9" s="26">
        <f t="shared" ref="G9:G21" si="0">H9-F9</f>
        <v>60</v>
      </c>
      <c r="H9" s="26">
        <v>1310</v>
      </c>
      <c r="I9" s="42"/>
      <c r="J9" s="43"/>
      <c r="K9" s="44"/>
      <c r="L9" s="46"/>
      <c r="M9" s="40"/>
    </row>
    <row r="10" s="1" customFormat="1" ht="18" customHeight="1" spans="1:13">
      <c r="A10" s="23"/>
      <c r="B10" s="27"/>
      <c r="C10" s="23">
        <v>700</v>
      </c>
      <c r="D10" s="23" t="s">
        <v>33</v>
      </c>
      <c r="E10" s="23"/>
      <c r="F10" s="28">
        <v>1120</v>
      </c>
      <c r="G10" s="26">
        <f t="shared" si="0"/>
        <v>60</v>
      </c>
      <c r="H10" s="26">
        <v>1180</v>
      </c>
      <c r="I10" s="42"/>
      <c r="J10" s="43"/>
      <c r="K10" s="44"/>
      <c r="L10" s="46"/>
      <c r="M10" s="40"/>
    </row>
    <row r="11" s="1" customFormat="1" ht="18" customHeight="1" spans="1:13">
      <c r="A11" s="23"/>
      <c r="B11" s="29"/>
      <c r="C11" s="23"/>
      <c r="D11" s="23" t="s">
        <v>34</v>
      </c>
      <c r="E11" s="23"/>
      <c r="F11" s="28">
        <v>1120</v>
      </c>
      <c r="G11" s="26">
        <f t="shared" si="0"/>
        <v>60</v>
      </c>
      <c r="H11" s="26">
        <v>1180</v>
      </c>
      <c r="I11" s="42"/>
      <c r="J11" s="43"/>
      <c r="K11" s="44"/>
      <c r="L11" s="31"/>
      <c r="M11" s="40"/>
    </row>
    <row r="12" s="1" customFormat="1" ht="18" customHeight="1" spans="1:13">
      <c r="A12" s="23"/>
      <c r="B12" s="24" t="s">
        <v>30</v>
      </c>
      <c r="C12" s="23">
        <v>700</v>
      </c>
      <c r="D12" s="23" t="s">
        <v>33</v>
      </c>
      <c r="E12" s="23"/>
      <c r="F12" s="25">
        <v>1180</v>
      </c>
      <c r="G12" s="26">
        <f t="shared" si="0"/>
        <v>60</v>
      </c>
      <c r="H12" s="26">
        <v>1240</v>
      </c>
      <c r="I12" s="42"/>
      <c r="J12" s="43"/>
      <c r="K12" s="44"/>
      <c r="L12" s="45">
        <v>1241012</v>
      </c>
      <c r="M12" s="40"/>
    </row>
    <row r="13" s="1" customFormat="1" ht="18" customHeight="1" spans="1:13">
      <c r="A13" s="23"/>
      <c r="B13" s="29"/>
      <c r="C13" s="23"/>
      <c r="D13" s="23" t="s">
        <v>34</v>
      </c>
      <c r="E13" s="23"/>
      <c r="F13" s="28">
        <v>1180</v>
      </c>
      <c r="G13" s="26">
        <f t="shared" si="0"/>
        <v>60</v>
      </c>
      <c r="H13" s="26">
        <v>1240</v>
      </c>
      <c r="I13" s="42"/>
      <c r="J13" s="43"/>
      <c r="K13" s="44"/>
      <c r="L13" s="31"/>
      <c r="M13" s="40"/>
    </row>
    <row r="14" s="1" customFormat="1" ht="18" customHeight="1" spans="1:13">
      <c r="A14" s="23"/>
      <c r="B14" s="24" t="s">
        <v>30</v>
      </c>
      <c r="C14" s="23">
        <v>844</v>
      </c>
      <c r="D14" s="23" t="s">
        <v>31</v>
      </c>
      <c r="E14" s="23"/>
      <c r="F14" s="28">
        <v>1700</v>
      </c>
      <c r="G14" s="26">
        <f t="shared" si="0"/>
        <v>80</v>
      </c>
      <c r="H14" s="26">
        <v>1780</v>
      </c>
      <c r="I14" s="42"/>
      <c r="J14" s="43"/>
      <c r="K14" s="44"/>
      <c r="L14" s="45">
        <v>1241153</v>
      </c>
      <c r="M14" s="40"/>
    </row>
    <row r="15" s="1" customFormat="1" ht="18" customHeight="1" spans="1:13">
      <c r="A15" s="23"/>
      <c r="B15" s="27"/>
      <c r="C15" s="23"/>
      <c r="D15" s="23" t="s">
        <v>32</v>
      </c>
      <c r="E15" s="23"/>
      <c r="F15" s="28">
        <v>1700</v>
      </c>
      <c r="G15" s="26">
        <f t="shared" si="0"/>
        <v>80</v>
      </c>
      <c r="H15" s="26">
        <v>1780</v>
      </c>
      <c r="I15" s="42"/>
      <c r="J15" s="43"/>
      <c r="K15" s="44"/>
      <c r="L15" s="46"/>
      <c r="M15" s="40"/>
    </row>
    <row r="16" s="1" customFormat="1" ht="18" customHeight="1" spans="1:13">
      <c r="A16" s="23"/>
      <c r="B16" s="27"/>
      <c r="C16" s="23">
        <v>700</v>
      </c>
      <c r="D16" s="23" t="s">
        <v>33</v>
      </c>
      <c r="E16" s="23"/>
      <c r="F16" s="25">
        <v>720</v>
      </c>
      <c r="G16" s="26">
        <f t="shared" si="0"/>
        <v>30</v>
      </c>
      <c r="H16" s="26">
        <v>750</v>
      </c>
      <c r="I16" s="42"/>
      <c r="J16" s="43"/>
      <c r="K16" s="44"/>
      <c r="L16" s="46"/>
      <c r="M16" s="40"/>
    </row>
    <row r="17" s="1" customFormat="1" ht="18" customHeight="1" spans="1:13">
      <c r="A17" s="23"/>
      <c r="B17" s="29"/>
      <c r="C17" s="23"/>
      <c r="D17" s="23" t="s">
        <v>34</v>
      </c>
      <c r="E17" s="23"/>
      <c r="F17" s="28">
        <v>720</v>
      </c>
      <c r="G17" s="26">
        <f t="shared" si="0"/>
        <v>30</v>
      </c>
      <c r="H17" s="26">
        <v>750</v>
      </c>
      <c r="I17" s="42"/>
      <c r="J17" s="43"/>
      <c r="K17" s="44"/>
      <c r="L17" s="31"/>
      <c r="M17" s="40"/>
    </row>
    <row r="18" s="1" customFormat="1" ht="18" customHeight="1" spans="1:13">
      <c r="A18" s="23"/>
      <c r="B18" s="24" t="s">
        <v>30</v>
      </c>
      <c r="C18" s="23">
        <v>844</v>
      </c>
      <c r="D18" s="23" t="s">
        <v>31</v>
      </c>
      <c r="E18" s="23"/>
      <c r="F18" s="28">
        <v>100</v>
      </c>
      <c r="G18" s="26">
        <f t="shared" si="0"/>
        <v>5</v>
      </c>
      <c r="H18" s="26">
        <v>105</v>
      </c>
      <c r="I18" s="42"/>
      <c r="J18" s="43"/>
      <c r="K18" s="44"/>
      <c r="L18" s="45">
        <v>1241154</v>
      </c>
      <c r="M18" s="40"/>
    </row>
    <row r="19" s="1" customFormat="1" ht="18" customHeight="1" spans="1:13">
      <c r="A19" s="23"/>
      <c r="B19" s="27"/>
      <c r="C19" s="23"/>
      <c r="D19" s="23" t="s">
        <v>32</v>
      </c>
      <c r="E19" s="23"/>
      <c r="F19" s="28">
        <v>100</v>
      </c>
      <c r="G19" s="26">
        <f t="shared" si="0"/>
        <v>5</v>
      </c>
      <c r="H19" s="26">
        <v>105</v>
      </c>
      <c r="I19" s="42"/>
      <c r="J19" s="43"/>
      <c r="K19" s="44"/>
      <c r="L19" s="46"/>
      <c r="M19" s="40"/>
    </row>
    <row r="20" s="1" customFormat="1" ht="18" customHeight="1" spans="1:13">
      <c r="A20" s="23"/>
      <c r="B20" s="27"/>
      <c r="C20" s="23">
        <v>700</v>
      </c>
      <c r="D20" s="23" t="s">
        <v>33</v>
      </c>
      <c r="E20" s="23"/>
      <c r="F20" s="28">
        <v>110</v>
      </c>
      <c r="G20" s="26">
        <f t="shared" si="0"/>
        <v>5</v>
      </c>
      <c r="H20" s="26">
        <v>115</v>
      </c>
      <c r="I20" s="42"/>
      <c r="J20" s="43"/>
      <c r="K20" s="44"/>
      <c r="L20" s="46"/>
      <c r="M20" s="40"/>
    </row>
    <row r="21" s="1" customFormat="1" ht="18" customHeight="1" spans="1:13">
      <c r="A21" s="23"/>
      <c r="B21" s="29"/>
      <c r="C21" s="23"/>
      <c r="D21" s="23" t="s">
        <v>34</v>
      </c>
      <c r="E21" s="23"/>
      <c r="F21" s="28">
        <v>110</v>
      </c>
      <c r="G21" s="26">
        <f t="shared" si="0"/>
        <v>5</v>
      </c>
      <c r="H21" s="26">
        <v>115</v>
      </c>
      <c r="I21" s="42"/>
      <c r="J21" s="43"/>
      <c r="K21" s="44"/>
      <c r="L21" s="31"/>
      <c r="M21" s="40"/>
    </row>
    <row r="22" s="1" customFormat="1" ht="16" customHeight="1" spans="1:14">
      <c r="A22" s="30"/>
      <c r="B22" s="29"/>
      <c r="C22" s="31"/>
      <c r="D22" s="31"/>
      <c r="E22" s="32"/>
      <c r="F22" s="33"/>
      <c r="G22" s="34"/>
      <c r="H22" s="35"/>
      <c r="I22" s="47"/>
      <c r="J22" s="48"/>
      <c r="K22" s="48"/>
      <c r="L22" s="29"/>
      <c r="M22" s="40"/>
      <c r="N22" s="49"/>
    </row>
    <row r="23" s="1" customFormat="1" ht="20" customHeight="1" spans="1:12">
      <c r="A23" s="36"/>
      <c r="B23" s="36"/>
      <c r="C23" s="36"/>
      <c r="D23" s="36"/>
      <c r="E23" s="36"/>
      <c r="F23" s="37">
        <f>SUM(F8:F22)</f>
        <v>12360</v>
      </c>
      <c r="G23" s="37">
        <f>SUM(G8:G22)</f>
        <v>600</v>
      </c>
      <c r="H23" s="37">
        <f>SUM(H8:H22)</f>
        <v>12960</v>
      </c>
      <c r="I23" s="42"/>
      <c r="J23" s="50"/>
      <c r="K23" s="50"/>
      <c r="L23" s="36"/>
    </row>
    <row r="24" spans="8:8">
      <c r="H24" s="38"/>
    </row>
    <row r="26" spans="7:7">
      <c r="G26"/>
    </row>
  </sheetData>
  <mergeCells count="24">
    <mergeCell ref="A1:L1"/>
    <mergeCell ref="A2:L2"/>
    <mergeCell ref="E3:F3"/>
    <mergeCell ref="A8:A21"/>
    <mergeCell ref="B8:B11"/>
    <mergeCell ref="B12:B13"/>
    <mergeCell ref="B14:B17"/>
    <mergeCell ref="B18:B21"/>
    <mergeCell ref="C8:C9"/>
    <mergeCell ref="C10:C11"/>
    <mergeCell ref="C12:C13"/>
    <mergeCell ref="C14:C15"/>
    <mergeCell ref="C16:C17"/>
    <mergeCell ref="C18:C19"/>
    <mergeCell ref="C20:C21"/>
    <mergeCell ref="I8:I21"/>
    <mergeCell ref="J8:J21"/>
    <mergeCell ref="K8:K21"/>
    <mergeCell ref="L8:L11"/>
    <mergeCell ref="L12:L13"/>
    <mergeCell ref="L14:L17"/>
    <mergeCell ref="L18:L21"/>
    <mergeCell ref="M6:M7"/>
    <mergeCell ref="M8:M21"/>
  </mergeCells>
  <pageMargins left="0.0784722222222222" right="0.0388888888888889" top="0.0784722222222222" bottom="0.0784722222222222" header="0.118055555555556" footer="0.3"/>
  <pageSetup paperSize="9" scale="6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S25020102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2025-02-19T06:47:45Z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