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<sst xmlns="http://schemas.openxmlformats.org/spreadsheetml/2006/main" count="53" uniqueCount="45">
  <si>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</si>
  <si>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</si>
  <si>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</si>
  <si>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中通73545032669976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</si>
  <si>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</si>
  <si>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</si>
  <si>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</si>
  <si>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</si>
  <si>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</si>
  <si>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</si>
  <si>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</si>
  <si>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</si>
  <si>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</si>
  <si>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</si>
  <si>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</si>
  <si>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</si>
  <si>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</si>
  <si>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</si>
  <si>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</si>
  <si>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</si>
  <si>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</si>
  <si>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</si>
  <si>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</si>
  <si>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</si>
  <si>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</si>
  <si>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P25020160</t>
  </si>
  <si>
    <t xml:space="preserve">21 AULTH09845                                     </t>
  </si>
  <si>
    <t xml:space="preserve">S25020026 </t>
  </si>
  <si>
    <t xml:space="preserve">M6606AZ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</si>
  <si>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</si>
  <si>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</si>
  <si>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</si>
  <si>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</si>
  <si>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</si>
  <si>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</si>
  <si>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</si>
  <si>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</si>
  <si>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</si>
  <si>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M6606AZ</t>
  </si>
  <si>
    <t>M</t>
  </si>
  <si>
    <t>L</t>
  </si>
  <si>
    <t>XL</t>
  </si>
  <si>
    <t>XXL</t>
  </si>
  <si>
    <t>3XL</t>
  </si>
  <si>
    <t>WT34 -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</si>
</sst>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F13" sqref="F13:F2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10910</v>
      </c>
      <c r="F8" s="29"/>
      <c r="G8" s="29">
        <v>11051</v>
      </c>
      <c r="H8" s="30">
        <v>1</v>
      </c>
      <c r="I8" s="29"/>
      <c r="J8" s="29">
        <v>11.5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10910</v>
      </c>
      <c r="F9" s="29"/>
      <c r="G9" s="29">
        <f>SUM(G8:G8)</f>
        <v>11051</v>
      </c>
      <c r="H9" s="30">
        <f>SUM(H8:H8)</f>
        <v>1</v>
      </c>
      <c r="I9" s="29"/>
      <c r="J9" s="29">
        <f>SUM(J8:J8)</f>
        <v>11.5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440</v>
      </c>
      <c r="D13" s="33">
        <f>C13*1.03+1</f>
        <v>454.2</v>
      </c>
      <c r="E13" s="36">
        <v>1582038</v>
      </c>
      <c r="F13" s="36" t="s">
        <v>38</v>
      </c>
    </row>
    <row r="14" ht="15" spans="1:6">
      <c r="A14" s="37"/>
      <c r="B14" s="35" t="s">
        <v>39</v>
      </c>
      <c r="C14" s="32">
        <v>1220</v>
      </c>
      <c r="D14" s="33">
        <f t="shared" ref="D14:D16" si="0">C14*1.01</f>
        <v>1232.2</v>
      </c>
      <c r="E14" s="38"/>
      <c r="F14" s="38"/>
    </row>
    <row r="15" ht="15" spans="1:6">
      <c r="A15" s="37"/>
      <c r="B15" s="35" t="s">
        <v>40</v>
      </c>
      <c r="C15" s="32">
        <v>1190</v>
      </c>
      <c r="D15" s="33">
        <f t="shared" si="0"/>
        <v>1201.9</v>
      </c>
      <c r="E15" s="38"/>
      <c r="F15" s="39"/>
    </row>
    <row r="16" ht="15" spans="1:6">
      <c r="A16" s="37"/>
      <c r="B16" s="35" t="s">
        <v>41</v>
      </c>
      <c r="C16" s="32">
        <v>1190</v>
      </c>
      <c r="D16" s="33">
        <f t="shared" si="0"/>
        <v>1201.9</v>
      </c>
      <c r="E16" s="38"/>
      <c r="F16" s="38"/>
    </row>
    <row r="17" ht="15" spans="1:6">
      <c r="A17" s="37"/>
      <c r="B17" s="35" t="s">
        <v>42</v>
      </c>
      <c r="C17" s="32">
        <v>800</v>
      </c>
      <c r="D17" s="33">
        <f>C17*1.02</f>
        <v>816</v>
      </c>
      <c r="E17" s="38"/>
      <c r="F17" s="38"/>
    </row>
    <row r="18" ht="15" spans="1:6">
      <c r="A18" s="40"/>
      <c r="B18" s="35" t="s">
        <v>43</v>
      </c>
      <c r="C18" s="32">
        <v>410</v>
      </c>
      <c r="D18" s="33">
        <f>C18*1.03+1</f>
        <v>423.3</v>
      </c>
      <c r="E18" s="38"/>
      <c r="F18" s="38"/>
    </row>
    <row r="19" ht="15" spans="1:6">
      <c r="A19" s="41" t="s">
        <v>44</v>
      </c>
      <c r="B19" s="35" t="s">
        <v>37</v>
      </c>
      <c r="C19" s="42">
        <v>1050</v>
      </c>
      <c r="D19" s="33">
        <f t="shared" ref="D19:D22" si="1">C19*1.01</f>
        <v>1060.5</v>
      </c>
      <c r="E19" s="38"/>
      <c r="F19" s="38"/>
    </row>
    <row r="20" ht="15" spans="1:6">
      <c r="A20" s="43"/>
      <c r="B20" s="35" t="s">
        <v>39</v>
      </c>
      <c r="C20" s="42">
        <v>1550</v>
      </c>
      <c r="D20" s="33">
        <f t="shared" si="1"/>
        <v>1565.5</v>
      </c>
      <c r="E20" s="38"/>
      <c r="F20" s="38"/>
    </row>
    <row r="21" ht="15" spans="1:6">
      <c r="A21" s="43"/>
      <c r="B21" s="35" t="s">
        <v>40</v>
      </c>
      <c r="C21" s="42">
        <v>1520</v>
      </c>
      <c r="D21" s="33">
        <f t="shared" si="1"/>
        <v>1535.2</v>
      </c>
      <c r="E21" s="38"/>
      <c r="F21" s="38"/>
    </row>
    <row r="22" ht="15" spans="1:6">
      <c r="A22" s="43"/>
      <c r="B22" s="35" t="s">
        <v>41</v>
      </c>
      <c r="C22" s="42">
        <v>1020</v>
      </c>
      <c r="D22" s="33">
        <f t="shared" si="1"/>
        <v>1030.2</v>
      </c>
      <c r="E22" s="38"/>
      <c r="F22" s="38"/>
    </row>
    <row r="23" ht="15" spans="1:6">
      <c r="A23" s="43"/>
      <c r="B23" s="35" t="s">
        <v>42</v>
      </c>
      <c r="C23" s="42">
        <v>520</v>
      </c>
      <c r="D23" s="33">
        <f>C23*1.02</f>
        <v>530.4</v>
      </c>
      <c r="E23" s="38"/>
      <c r="F23" s="38"/>
    </row>
    <row r="24" spans="1:6">
      <c r="A24" s="31" t="s">
        <v>30</v>
      </c>
      <c r="B24" s="31"/>
      <c r="C24" s="32">
        <f>SUM(C13:C23)</f>
        <v>10910</v>
      </c>
      <c r="D24" s="33">
        <f>SUM(D13:D23)</f>
        <v>11051.3</v>
      </c>
      <c r="E24" s="31"/>
      <c r="F24" s="31"/>
    </row>
  </sheetData>
  <mergeCells count="9">
    <mergeCell ref="A1:K1"/>
    <mergeCell ref="A2:D2"/>
    <mergeCell ref="E2:K2"/>
    <mergeCell ref="A13:A18"/>
    <mergeCell ref="A19:A23"/>
    <mergeCell ref="E13:E23"/>
    <mergeCell ref="F13:F2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2025-02-19T07:48:09Z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289543586EAB45BDA4C26AC4A571DC65_13</vt:lpwstr>
  </property>
</Properties>
</file>