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<sst xmlns="http://schemas.openxmlformats.org/spreadsheetml/2006/main" count="53" uniqueCount="45">
  <si>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</si>
  <si>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</si>
  <si>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</si>
  <si>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中通73545032721866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</si>
  <si>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</si>
  <si>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</si>
  <si>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</si>
  <si>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</si>
  <si>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</si>
  <si>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</si>
  <si>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</si>
  <si>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</si>
  <si>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</si>
  <si>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</si>
  <si>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</si>
  <si>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</si>
  <si>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</si>
  <si>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</si>
  <si>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</si>
  <si>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</si>
  <si>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</si>
  <si>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</si>
  <si>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</si>
  <si>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</si>
  <si>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</si>
  <si>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P25020162</t>
  </si>
  <si>
    <t xml:space="preserve">21 AULTH09845                                     </t>
  </si>
  <si>
    <t xml:space="preserve">S25020027 </t>
  </si>
  <si>
    <t xml:space="preserve">M6606AZ                                                                                             </t>
  </si>
  <si>
    <t>36*35*21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</si>
  <si>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</si>
  <si>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</si>
  <si>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</si>
  <si>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</si>
  <si>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</si>
  <si>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</si>
  <si>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</si>
  <si>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</si>
  <si>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M6606AZ</t>
  </si>
  <si>
    <t>M</t>
  </si>
  <si>
    <t>L</t>
  </si>
  <si>
    <t>XL</t>
  </si>
  <si>
    <t>XXL</t>
  </si>
  <si>
    <t>3XL</t>
  </si>
  <si>
    <t>WT34 - WHITE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</si>
</sst>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D12" sqref="D12:D2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13449</v>
      </c>
      <c r="F8" s="29"/>
      <c r="G8" s="29">
        <v>13583</v>
      </c>
      <c r="H8" s="30">
        <v>1</v>
      </c>
      <c r="I8" s="29"/>
      <c r="J8" s="29">
        <v>14.3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13449</v>
      </c>
      <c r="F9" s="29"/>
      <c r="G9" s="29">
        <f>SUM(G8:G8)</f>
        <v>13583</v>
      </c>
      <c r="H9" s="30">
        <f>SUM(H8:H8)</f>
        <v>1</v>
      </c>
      <c r="I9" s="29"/>
      <c r="J9" s="29">
        <f>SUM(J8:J8)</f>
        <v>14.3</v>
      </c>
      <c r="K9" s="29"/>
    </row>
    <row r="12" spans="1:6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 t="s">
        <v>35</v>
      </c>
    </row>
    <row r="13" ht="15" spans="1:6">
      <c r="A13" s="34" t="s">
        <v>36</v>
      </c>
      <c r="B13" s="35" t="s">
        <v>37</v>
      </c>
      <c r="C13" s="32">
        <v>515</v>
      </c>
      <c r="D13" s="33">
        <f t="shared" ref="D13:D23" si="0">C13*1.01</f>
        <v>520.15</v>
      </c>
      <c r="E13" s="34">
        <v>1581862</v>
      </c>
      <c r="F13" s="36" t="s">
        <v>38</v>
      </c>
    </row>
    <row r="14" ht="15" spans="1:6">
      <c r="A14" s="37"/>
      <c r="B14" s="35" t="s">
        <v>39</v>
      </c>
      <c r="C14" s="32">
        <v>1504</v>
      </c>
      <c r="D14" s="33">
        <f t="shared" si="0"/>
        <v>1519.04</v>
      </c>
      <c r="E14" s="37"/>
      <c r="F14" s="38"/>
    </row>
    <row r="15" ht="15" spans="1:6">
      <c r="A15" s="37"/>
      <c r="B15" s="35" t="s">
        <v>40</v>
      </c>
      <c r="C15" s="32">
        <v>1504</v>
      </c>
      <c r="D15" s="33">
        <f t="shared" si="0"/>
        <v>1519.04</v>
      </c>
      <c r="E15" s="37"/>
      <c r="F15" s="39"/>
    </row>
    <row r="16" ht="15" spans="1:6">
      <c r="A16" s="37"/>
      <c r="B16" s="35" t="s">
        <v>41</v>
      </c>
      <c r="C16" s="32">
        <v>1504</v>
      </c>
      <c r="D16" s="33">
        <f t="shared" si="0"/>
        <v>1519.04</v>
      </c>
      <c r="E16" s="37"/>
      <c r="F16" s="38"/>
    </row>
    <row r="17" ht="15" spans="1:6">
      <c r="A17" s="37"/>
      <c r="B17" s="35" t="s">
        <v>42</v>
      </c>
      <c r="C17" s="32">
        <v>1009</v>
      </c>
      <c r="D17" s="33">
        <f t="shared" si="0"/>
        <v>1019.09</v>
      </c>
      <c r="E17" s="37"/>
      <c r="F17" s="38"/>
    </row>
    <row r="18" ht="15" spans="1:6">
      <c r="A18" s="40"/>
      <c r="B18" s="35" t="s">
        <v>43</v>
      </c>
      <c r="C18" s="32">
        <v>515</v>
      </c>
      <c r="D18" s="33">
        <f t="shared" si="0"/>
        <v>520.15</v>
      </c>
      <c r="E18" s="40"/>
      <c r="F18" s="38"/>
    </row>
    <row r="19" ht="15" spans="1:6">
      <c r="A19" s="34" t="s">
        <v>44</v>
      </c>
      <c r="B19" s="35" t="s">
        <v>37</v>
      </c>
      <c r="C19" s="32">
        <v>1256</v>
      </c>
      <c r="D19" s="33">
        <f t="shared" si="0"/>
        <v>1268.56</v>
      </c>
      <c r="E19" s="34">
        <v>1581862</v>
      </c>
      <c r="F19" s="38"/>
    </row>
    <row r="20" ht="15" spans="1:6">
      <c r="A20" s="37"/>
      <c r="B20" s="35" t="s">
        <v>39</v>
      </c>
      <c r="C20" s="32">
        <v>1874</v>
      </c>
      <c r="D20" s="33">
        <f t="shared" si="0"/>
        <v>1892.74</v>
      </c>
      <c r="E20" s="37"/>
      <c r="F20" s="38"/>
    </row>
    <row r="21" ht="15" spans="1:6">
      <c r="A21" s="37"/>
      <c r="B21" s="35" t="s">
        <v>40</v>
      </c>
      <c r="C21" s="32">
        <v>1874</v>
      </c>
      <c r="D21" s="33">
        <f t="shared" si="0"/>
        <v>1892.74</v>
      </c>
      <c r="E21" s="37"/>
      <c r="F21" s="38"/>
    </row>
    <row r="22" ht="15" spans="1:6">
      <c r="A22" s="37"/>
      <c r="B22" s="35" t="s">
        <v>41</v>
      </c>
      <c r="C22" s="32">
        <v>1256</v>
      </c>
      <c r="D22" s="33">
        <f t="shared" si="0"/>
        <v>1268.56</v>
      </c>
      <c r="E22" s="37"/>
      <c r="F22" s="38"/>
    </row>
    <row r="23" ht="15" spans="1:6">
      <c r="A23" s="37"/>
      <c r="B23" s="35" t="s">
        <v>42</v>
      </c>
      <c r="C23" s="32">
        <v>638</v>
      </c>
      <c r="D23" s="33">
        <f t="shared" si="0"/>
        <v>644.38</v>
      </c>
      <c r="E23" s="37"/>
      <c r="F23" s="38"/>
    </row>
    <row r="24" spans="1:6">
      <c r="A24" s="31" t="s">
        <v>30</v>
      </c>
      <c r="B24" s="31"/>
      <c r="C24" s="32">
        <f>SUM(C13:C23)</f>
        <v>13449</v>
      </c>
      <c r="D24" s="33">
        <f>SUM(D13:D23)</f>
        <v>13583.49</v>
      </c>
      <c r="E24" s="31"/>
      <c r="F24" s="31"/>
    </row>
  </sheetData>
  <mergeCells count="10">
    <mergeCell ref="A1:K1"/>
    <mergeCell ref="A2:D2"/>
    <mergeCell ref="E2:K2"/>
    <mergeCell ref="A13:A18"/>
    <mergeCell ref="A19:A23"/>
    <mergeCell ref="E13:E18"/>
    <mergeCell ref="E19:E23"/>
    <mergeCell ref="F13:F23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2025-02-19T07:43:57Z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74ECAA3A2CBC4D9D9555337ABDBD2811_13</vt:lpwstr>
  </property>
</Properties>
</file>