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<sst xmlns="http://schemas.openxmlformats.org/spreadsheetml/2006/main" count="132" uniqueCount="58">
  <si>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</si>
  <si>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</si>
  <si>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</si>
  <si>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</si>
  <si>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</si>
  <si>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</si>
  <si>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</si>
  <si>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</si>
  <si>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</si>
  <si>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</si>
  <si>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</si>
  <si>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</si>
  <si>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</si>
  <si>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</si>
  <si>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</si>
  <si>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</si>
  <si>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</si>
  <si>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</si>
  <si>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</si>
  <si>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</si>
  <si>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</si>
  <si>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</si>
  <si>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</si>
  <si>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</si>
  <si>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</si>
  <si>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</si>
  <si>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</si>
  <si>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</si>
  <si>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</si>
  <si>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PO-56407</t>
  </si>
  <si>
    <t>价格牌</t>
  </si>
  <si>
    <t>4786-608</t>
  </si>
  <si>
    <t>47*35*25</t>
  </si>
  <si>
    <t>35*35*25</t>
  </si>
  <si>
    <t>MRZKALLO05吊绳</t>
  </si>
  <si>
    <t>*</t>
  </si>
  <si>
    <t>通用</t>
  </si>
  <si>
    <t>Factory name (工厂名称)</t>
  </si>
  <si>
    <t>D</t>
  </si>
  <si>
    <t>Product Code.(产品编号)</t>
  </si>
  <si>
    <t>Style Code.(款号)</t>
  </si>
  <si>
    <t>4786-608-250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</si>
  <si>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</si>
  <si>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</si>
  <si>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</si>
  <si>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</si>
  <si>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</si>
  <si>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</si>
  <si>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</si>
  <si>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</si>
  <si>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</si>
  <si>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</si>
  <si>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</si>
  <si>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</si>
  <si>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</si>
  <si>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4786-608-500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</si>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</sst>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152400</xdr:colOff>
      <xdr:row>6</xdr:row>
      <xdr:rowOff>28575</xdr:rowOff>
    </xdr:from>
    <xdr:to>
      <xdr:col>2</xdr:col>
      <xdr:colOff>2010410</xdr:colOff>
      <xdr:row>6</xdr:row>
      <xdr:rowOff>1424305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76550" y="4333875"/>
          <a:ext cx="1858010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95250</xdr:colOff>
      <xdr:row>6</xdr:row>
      <xdr:rowOff>123825</xdr:rowOff>
    </xdr:from>
    <xdr:to>
      <xdr:col>6</xdr:col>
      <xdr:colOff>2172970</xdr:colOff>
      <xdr:row>6</xdr:row>
      <xdr:rowOff>1171575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72800" y="4429125"/>
          <a:ext cx="2077720" cy="1047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149225</xdr:colOff>
      <xdr:row>18</xdr:row>
      <xdr:rowOff>153035</xdr:rowOff>
    </xdr:from>
    <xdr:to>
      <xdr:col>2</xdr:col>
      <xdr:colOff>2052955</xdr:colOff>
      <xdr:row>18</xdr:row>
      <xdr:rowOff>1342390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73375" y="13347700"/>
          <a:ext cx="1903730" cy="11893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workbookViewId="0">
      <selection activeCell="B20" sqref="B20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45709</v>
      </c>
      <c r="F3" s="43"/>
      <c r="G3" s="36"/>
    </row>
    <row r="4" ht="29.1" customHeight="1" spans="4:12">
      <c r="D4" s="42" t="s">
        <v>3</v>
      </c>
      <c r="E4" s="44"/>
      <c r="F4" s="45"/>
      <c r="I4" s="58" t="s">
        <v>4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2" t="s">
        <v>25</v>
      </c>
      <c r="J7" s="50" t="s">
        <v>26</v>
      </c>
      <c r="K7" s="50" t="s">
        <v>27</v>
      </c>
      <c r="L7" s="47" t="s">
        <v>28</v>
      </c>
      <c r="N7" s="61"/>
    </row>
    <row r="8" ht="30" customHeight="1" spans="1:14">
      <c r="A8" s="9" t="s">
        <v>29</v>
      </c>
      <c r="B8" s="52" t="s">
        <v>30</v>
      </c>
      <c r="C8" s="9" t="s">
        <v>31</v>
      </c>
      <c r="D8" s="9">
        <v>250</v>
      </c>
      <c r="E8" s="52">
        <v>7</v>
      </c>
      <c r="F8" s="53">
        <v>1316</v>
      </c>
      <c r="G8" s="54">
        <f>H8-F8</f>
        <v>65.8</v>
      </c>
      <c r="H8" s="55">
        <f>F8*1.05</f>
        <v>1381.8</v>
      </c>
      <c r="I8" s="63">
        <v>1</v>
      </c>
      <c r="J8" s="64">
        <v>13.9</v>
      </c>
      <c r="K8" s="65">
        <f t="shared" ref="K8:K12" si="0">J8+0.6</f>
        <v>14.5</v>
      </c>
      <c r="L8" s="63" t="s">
        <v>32</v>
      </c>
      <c r="N8"/>
    </row>
    <row r="9" ht="30" customHeight="1" spans="1:12">
      <c r="A9" s="9"/>
      <c r="B9" s="52"/>
      <c r="C9" s="9"/>
      <c r="D9" s="9"/>
      <c r="E9" s="52">
        <v>9</v>
      </c>
      <c r="F9" s="53">
        <v>1469</v>
      </c>
      <c r="G9" s="54">
        <f>H9-F9</f>
        <v>73.45</v>
      </c>
      <c r="H9" s="55">
        <f>F9*1.05</f>
        <v>1542.45</v>
      </c>
      <c r="I9" s="66"/>
      <c r="J9" s="67"/>
      <c r="K9" s="68"/>
      <c r="L9" s="66"/>
    </row>
    <row r="10" ht="30" customHeight="1" spans="1:12">
      <c r="A10" s="9"/>
      <c r="B10" s="52"/>
      <c r="C10" s="9"/>
      <c r="D10" s="9"/>
      <c r="E10" s="52">
        <v>10</v>
      </c>
      <c r="F10" s="53">
        <v>1530</v>
      </c>
      <c r="G10" s="54">
        <f>H10-F10</f>
        <v>76.5</v>
      </c>
      <c r="H10" s="55">
        <f>F10*1.05</f>
        <v>1606.5</v>
      </c>
      <c r="I10" s="66"/>
      <c r="J10" s="67"/>
      <c r="K10" s="68"/>
      <c r="L10" s="66"/>
    </row>
    <row r="11" ht="30" customHeight="1" spans="1:12">
      <c r="A11" s="9"/>
      <c r="B11" s="52"/>
      <c r="C11" s="9"/>
      <c r="D11" s="9"/>
      <c r="E11" s="52">
        <v>12</v>
      </c>
      <c r="F11" s="53">
        <v>1622</v>
      </c>
      <c r="G11" s="54">
        <f>H11-F11</f>
        <v>81.1000000000001</v>
      </c>
      <c r="H11" s="55">
        <f>F11*1.05</f>
        <v>1703.1</v>
      </c>
      <c r="I11" s="69"/>
      <c r="J11" s="70"/>
      <c r="K11" s="71"/>
      <c r="L11" s="69"/>
    </row>
    <row r="12" ht="30" customHeight="1" spans="1:12">
      <c r="A12" s="9"/>
      <c r="B12" s="52"/>
      <c r="C12" s="9"/>
      <c r="D12" s="9"/>
      <c r="E12" s="52">
        <v>13</v>
      </c>
      <c r="F12" s="53">
        <v>1561</v>
      </c>
      <c r="G12" s="54">
        <f>H12-F12</f>
        <v>78.0500000000002</v>
      </c>
      <c r="H12" s="55">
        <f>F12*1.05</f>
        <v>1639.05</v>
      </c>
      <c r="I12" s="63">
        <v>2</v>
      </c>
      <c r="J12" s="64">
        <v>7.59</v>
      </c>
      <c r="K12" s="65">
        <f t="shared" si="0"/>
        <v>8.19</v>
      </c>
      <c r="L12" s="63" t="s">
        <v>33</v>
      </c>
    </row>
    <row r="13" ht="30" customHeight="1" spans="1:12">
      <c r="A13" s="9"/>
      <c r="B13" s="52"/>
      <c r="C13" s="9"/>
      <c r="D13" s="9"/>
      <c r="E13" s="52">
        <v>14</v>
      </c>
      <c r="F13" s="53">
        <v>1683</v>
      </c>
      <c r="G13" s="54">
        <f t="shared" ref="G13:G19" si="1">H13-F13</f>
        <v>84.1500000000001</v>
      </c>
      <c r="H13" s="55">
        <f t="shared" ref="H13:H19" si="2">F13*1.05</f>
        <v>1767.15</v>
      </c>
      <c r="I13" s="69"/>
      <c r="J13" s="70"/>
      <c r="K13" s="71"/>
      <c r="L13" s="69"/>
    </row>
    <row r="14" ht="30" customHeight="1" spans="1:14">
      <c r="A14" s="9" t="s">
        <v>29</v>
      </c>
      <c r="B14" s="52" t="s">
        <v>30</v>
      </c>
      <c r="C14" s="9" t="s">
        <v>31</v>
      </c>
      <c r="D14" s="9">
        <v>500</v>
      </c>
      <c r="E14" s="52">
        <v>7</v>
      </c>
      <c r="F14" s="53">
        <v>731</v>
      </c>
      <c r="G14" s="54">
        <f t="shared" si="1"/>
        <v>36.5500000000001</v>
      </c>
      <c r="H14" s="55">
        <f t="shared" si="2"/>
        <v>767.55</v>
      </c>
      <c r="I14" s="63">
        <v>3</v>
      </c>
      <c r="J14" s="64">
        <v>11.94</v>
      </c>
      <c r="K14" s="65">
        <f>J14+0.6</f>
        <v>12.54</v>
      </c>
      <c r="L14" s="63" t="s">
        <v>32</v>
      </c>
      <c r="N14"/>
    </row>
    <row r="15" ht="30" customHeight="1" spans="1:12">
      <c r="A15" s="9"/>
      <c r="B15" s="52"/>
      <c r="C15" s="9"/>
      <c r="D15" s="9"/>
      <c r="E15" s="52">
        <v>9</v>
      </c>
      <c r="F15" s="53">
        <v>816</v>
      </c>
      <c r="G15" s="54">
        <f t="shared" si="1"/>
        <v>40.8000000000001</v>
      </c>
      <c r="H15" s="55">
        <f t="shared" si="2"/>
        <v>856.8</v>
      </c>
      <c r="I15" s="66"/>
      <c r="J15" s="67"/>
      <c r="K15" s="68"/>
      <c r="L15" s="66"/>
    </row>
    <row r="16" ht="30" customHeight="1" spans="1:12">
      <c r="A16" s="9"/>
      <c r="B16" s="52"/>
      <c r="C16" s="9"/>
      <c r="D16" s="9"/>
      <c r="E16" s="52">
        <v>10</v>
      </c>
      <c r="F16" s="53">
        <v>850</v>
      </c>
      <c r="G16" s="54">
        <f t="shared" si="1"/>
        <v>42.5</v>
      </c>
      <c r="H16" s="55">
        <f t="shared" si="2"/>
        <v>892.5</v>
      </c>
      <c r="I16" s="66"/>
      <c r="J16" s="67"/>
      <c r="K16" s="68"/>
      <c r="L16" s="66"/>
    </row>
    <row r="17" ht="30" customHeight="1" spans="1:12">
      <c r="A17" s="9"/>
      <c r="B17" s="52"/>
      <c r="C17" s="9"/>
      <c r="D17" s="9"/>
      <c r="E17" s="52">
        <v>12</v>
      </c>
      <c r="F17" s="53">
        <v>901</v>
      </c>
      <c r="G17" s="54">
        <f t="shared" si="1"/>
        <v>45.0500000000001</v>
      </c>
      <c r="H17" s="55">
        <f t="shared" si="2"/>
        <v>946.05</v>
      </c>
      <c r="I17" s="66"/>
      <c r="J17" s="67"/>
      <c r="K17" s="68"/>
      <c r="L17" s="66"/>
    </row>
    <row r="18" ht="30" customHeight="1" spans="1:12">
      <c r="A18" s="9"/>
      <c r="B18" s="52"/>
      <c r="C18" s="9"/>
      <c r="D18" s="9"/>
      <c r="E18" s="52">
        <v>13</v>
      </c>
      <c r="F18" s="53">
        <v>867</v>
      </c>
      <c r="G18" s="54">
        <f t="shared" si="1"/>
        <v>43.35</v>
      </c>
      <c r="H18" s="55">
        <f t="shared" si="2"/>
        <v>910.35</v>
      </c>
      <c r="I18" s="66"/>
      <c r="J18" s="67"/>
      <c r="K18" s="68"/>
      <c r="L18" s="66"/>
    </row>
    <row r="19" ht="30" customHeight="1" spans="1:12">
      <c r="A19" s="9"/>
      <c r="B19" s="52"/>
      <c r="C19" s="9"/>
      <c r="D19" s="9"/>
      <c r="E19" s="52">
        <v>14</v>
      </c>
      <c r="F19" s="53">
        <v>935</v>
      </c>
      <c r="G19" s="54">
        <f t="shared" si="1"/>
        <v>46.75</v>
      </c>
      <c r="H19" s="55">
        <f t="shared" si="2"/>
        <v>981.75</v>
      </c>
      <c r="I19" s="69"/>
      <c r="J19" s="70"/>
      <c r="K19" s="71"/>
      <c r="L19" s="69"/>
    </row>
    <row r="20" ht="30" customHeight="1" spans="1:12">
      <c r="A20" s="9" t="s">
        <v>29</v>
      </c>
      <c r="B20" s="52" t="s">
        <v>34</v>
      </c>
      <c r="C20" s="9" t="s">
        <v>31</v>
      </c>
      <c r="D20" s="9" t="s">
        <v>35</v>
      </c>
      <c r="E20" s="56" t="s">
        <v>36</v>
      </c>
      <c r="F20" s="53">
        <v>14280</v>
      </c>
      <c r="G20" s="54">
        <f>H20-F20</f>
        <v>714</v>
      </c>
      <c r="H20" s="57">
        <f>F20*1.05</f>
        <v>14994</v>
      </c>
      <c r="I20" s="53">
        <v>4</v>
      </c>
      <c r="J20" s="72">
        <f>H20*0.00029</f>
        <v>4.34826</v>
      </c>
      <c r="K20" s="73">
        <f>J20+0.6</f>
        <v>4.94826</v>
      </c>
      <c r="L20" s="53" t="s">
        <v>33</v>
      </c>
    </row>
  </sheetData>
  <mergeCells count="26">
    <mergeCell ref="A1:L1"/>
    <mergeCell ref="A2:L2"/>
    <mergeCell ref="E3:F3"/>
    <mergeCell ref="E4:F4"/>
    <mergeCell ref="I4:L4"/>
    <mergeCell ref="J5:L5"/>
    <mergeCell ref="A8:A13"/>
    <mergeCell ref="A14:A19"/>
    <mergeCell ref="B8:B13"/>
    <mergeCell ref="B14:B19"/>
    <mergeCell ref="C8:C13"/>
    <mergeCell ref="C14:C19"/>
    <mergeCell ref="D8:D13"/>
    <mergeCell ref="D14:D19"/>
    <mergeCell ref="I8:I11"/>
    <mergeCell ref="I12:I13"/>
    <mergeCell ref="I14:I19"/>
    <mergeCell ref="J8:J11"/>
    <mergeCell ref="J12:J13"/>
    <mergeCell ref="J14:J19"/>
    <mergeCell ref="K8:K11"/>
    <mergeCell ref="K12:K13"/>
    <mergeCell ref="K14:K19"/>
    <mergeCell ref="L8:L11"/>
    <mergeCell ref="L12:L13"/>
    <mergeCell ref="L14:L19"/>
  </mergeCells>
  <pageMargins left="0.393700787401575" right="0" top="0" bottom="0" header="0.31496062992126" footer="0.31496062992126"/>
  <pageSetup paperSize="9" scale="9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zoomScale="115" zoomScaleNormal="115" topLeftCell="A16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4</v>
      </c>
      <c r="D2" s="6" t="s">
        <v>38</v>
      </c>
      <c r="F2" s="7" t="s">
        <v>37</v>
      </c>
      <c r="G2" s="5" t="s">
        <v>4</v>
      </c>
      <c r="H2" s="8" t="s">
        <v>38</v>
      </c>
    </row>
    <row r="3" customHeight="1" spans="2:8">
      <c r="B3" s="4" t="s">
        <v>39</v>
      </c>
      <c r="C3" s="9" t="s">
        <v>29</v>
      </c>
      <c r="D3" s="10"/>
      <c r="F3" s="7" t="s">
        <v>39</v>
      </c>
      <c r="G3" s="9" t="s">
        <v>29</v>
      </c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 t="s">
        <v>41</v>
      </c>
      <c r="H4" s="14"/>
    </row>
    <row r="5" customHeight="1" spans="2:8">
      <c r="B5" s="4" t="s">
        <v>39</v>
      </c>
      <c r="C5" s="15" t="s">
        <v>30</v>
      </c>
      <c r="D5" s="16" t="s">
        <v>42</v>
      </c>
      <c r="F5" s="7" t="s">
        <v>39</v>
      </c>
      <c r="G5" s="15" t="s">
        <v>30</v>
      </c>
      <c r="H5" s="17" t="s">
        <v>42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 t="s">
        <v>46</v>
      </c>
    </row>
    <row r="7" ht="120.95" customHeight="1" spans="2:8">
      <c r="B7" s="4" t="s">
        <v>47</v>
      </c>
      <c r="C7" s="21"/>
      <c r="D7" s="22"/>
      <c r="F7" s="7" t="s">
        <v>47</v>
      </c>
      <c r="G7" s="21"/>
      <c r="H7" s="23"/>
    </row>
    <row r="8" customHeight="1" spans="2:8">
      <c r="B8" s="4" t="s">
        <v>48</v>
      </c>
      <c r="C8" s="24" t="s">
        <v>32</v>
      </c>
      <c r="D8" s="16" t="s">
        <v>49</v>
      </c>
      <c r="F8" s="7" t="s">
        <v>48</v>
      </c>
      <c r="G8" s="24" t="s">
        <v>33</v>
      </c>
      <c r="H8" s="17" t="s">
        <v>49</v>
      </c>
    </row>
    <row r="9" customHeight="1" spans="2:8">
      <c r="B9" s="4" t="s">
        <v>50</v>
      </c>
      <c r="C9" s="25">
        <v>14.5</v>
      </c>
      <c r="D9" s="26" t="s">
        <v>51</v>
      </c>
      <c r="F9" s="7" t="s">
        <v>50</v>
      </c>
      <c r="G9" s="25">
        <v>8.19</v>
      </c>
      <c r="H9" s="27" t="s">
        <v>51</v>
      </c>
    </row>
    <row r="10" customHeight="1" spans="2:8">
      <c r="B10" s="4" t="s">
        <v>52</v>
      </c>
      <c r="C10" s="25">
        <v>13.9</v>
      </c>
      <c r="D10" s="28"/>
      <c r="F10" s="7" t="s">
        <v>52</v>
      </c>
      <c r="G10" s="25">
        <v>7.59</v>
      </c>
      <c r="H10" s="29"/>
    </row>
    <row r="11" customHeight="1" spans="2:8">
      <c r="B11" s="4" t="s">
        <v>53</v>
      </c>
      <c r="C11" s="30" t="s">
        <v>54</v>
      </c>
      <c r="D11" s="31"/>
      <c r="F11" s="32" t="s">
        <v>53</v>
      </c>
      <c r="G11" s="30" t="s">
        <v>54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 t="s">
        <v>4</v>
      </c>
      <c r="D14" s="6" t="s">
        <v>38</v>
      </c>
      <c r="F14" s="4" t="s">
        <v>37</v>
      </c>
      <c r="G14" s="5" t="s">
        <v>4</v>
      </c>
      <c r="H14" s="6" t="s">
        <v>38</v>
      </c>
    </row>
    <row r="15" customHeight="1" spans="2:8">
      <c r="B15" s="4" t="s">
        <v>39</v>
      </c>
      <c r="C15" s="9" t="s">
        <v>29</v>
      </c>
      <c r="D15" s="10"/>
      <c r="F15" s="4" t="s">
        <v>39</v>
      </c>
      <c r="G15" s="9" t="s">
        <v>29</v>
      </c>
      <c r="H15" s="10"/>
    </row>
    <row r="16" customHeight="1" spans="2:8">
      <c r="B16" s="4" t="s">
        <v>40</v>
      </c>
      <c r="C16" s="12" t="s">
        <v>55</v>
      </c>
      <c r="D16" s="13"/>
      <c r="F16" s="4" t="s">
        <v>40</v>
      </c>
      <c r="G16" s="12" t="s">
        <v>31</v>
      </c>
      <c r="H16" s="13"/>
    </row>
    <row r="17" customHeight="1" spans="2:8">
      <c r="B17" s="4" t="s">
        <v>39</v>
      </c>
      <c r="C17" s="15" t="s">
        <v>30</v>
      </c>
      <c r="D17" s="16" t="s">
        <v>42</v>
      </c>
      <c r="F17" s="4" t="s">
        <v>39</v>
      </c>
      <c r="G17" s="15" t="s">
        <v>34</v>
      </c>
      <c r="H17" s="16" t="s">
        <v>42</v>
      </c>
    </row>
    <row r="18" customHeight="1" spans="2:8">
      <c r="B18" s="4" t="s">
        <v>43</v>
      </c>
      <c r="C18" s="18" t="s">
        <v>44</v>
      </c>
      <c r="D18" s="19" t="s">
        <v>56</v>
      </c>
      <c r="F18" s="4" t="s">
        <v>43</v>
      </c>
      <c r="G18" s="18" t="s">
        <v>44</v>
      </c>
      <c r="H18" s="19" t="s">
        <v>57</v>
      </c>
    </row>
    <row r="19" ht="120.95" customHeight="1" spans="2:8">
      <c r="B19" s="4" t="s">
        <v>47</v>
      </c>
      <c r="C19" s="21"/>
      <c r="D19" s="22"/>
      <c r="F19" s="4" t="s">
        <v>47</v>
      </c>
      <c r="G19" s="21">
        <v>14994</v>
      </c>
      <c r="H19" s="22"/>
    </row>
    <row r="20" customHeight="1" spans="2:8">
      <c r="B20" s="4" t="s">
        <v>48</v>
      </c>
      <c r="C20" s="24" t="s">
        <v>32</v>
      </c>
      <c r="D20" s="16" t="s">
        <v>49</v>
      </c>
      <c r="F20" s="4" t="s">
        <v>48</v>
      </c>
      <c r="G20" s="24" t="s">
        <v>33</v>
      </c>
      <c r="H20" s="16" t="s">
        <v>49</v>
      </c>
    </row>
    <row r="21" customHeight="1" spans="2:8">
      <c r="B21" s="4" t="s">
        <v>50</v>
      </c>
      <c r="C21" s="25">
        <v>12.54</v>
      </c>
      <c r="D21" s="26" t="s">
        <v>51</v>
      </c>
      <c r="F21" s="4" t="s">
        <v>50</v>
      </c>
      <c r="G21" s="25">
        <v>4.95</v>
      </c>
      <c r="H21" s="26" t="s">
        <v>51</v>
      </c>
    </row>
    <row r="22" customHeight="1" spans="2:8">
      <c r="B22" s="4" t="s">
        <v>52</v>
      </c>
      <c r="C22" s="25">
        <v>11.94</v>
      </c>
      <c r="D22" s="28"/>
      <c r="F22" s="4" t="s">
        <v>52</v>
      </c>
      <c r="G22" s="25">
        <v>4.35</v>
      </c>
      <c r="H22" s="28"/>
    </row>
    <row r="23" customHeight="1" spans="2:8">
      <c r="B23" s="4" t="s">
        <v>53</v>
      </c>
      <c r="C23" s="30" t="s">
        <v>54</v>
      </c>
      <c r="D23" s="31"/>
      <c r="F23" s="4" t="s">
        <v>53</v>
      </c>
      <c r="G23" s="30" t="s">
        <v>54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2025-02-21T02:34:23Z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B8FD1E4F2C92438DB30C4F4BD9DC38A9_13</vt:lpwstr>
  </property>
</Properties>
</file>