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<sst xmlns="http://schemas.openxmlformats.org/spreadsheetml/2006/main" count="121" uniqueCount="56">
  <si>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</si>
  <si>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</si>
  <si>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</si>
  <si>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</si>
  <si>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</si>
  <si>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</si>
  <si>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</si>
  <si>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</si>
  <si>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</si>
  <si>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</si>
  <si>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</si>
  <si>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</si>
  <si>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</si>
  <si>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</si>
  <si>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</si>
  <si>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</si>
  <si>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</si>
  <si>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</si>
  <si>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</si>
  <si>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</si>
  <si>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</si>
  <si>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</si>
  <si>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</si>
  <si>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</si>
  <si>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</si>
  <si>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</si>
  <si>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</si>
  <si>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</si>
  <si>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</si>
  <si>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PO-57301</t>
  </si>
  <si>
    <t>价格牌</t>
  </si>
  <si>
    <t>4786-750</t>
  </si>
  <si>
    <t>47*35*33</t>
  </si>
  <si>
    <t>47*35*25</t>
  </si>
  <si>
    <t>MRZKALLO05吊绳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</si>
  <si>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</si>
  <si>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</si>
  <si>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</si>
  <si>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</si>
  <si>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</si>
  <si>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</si>
  <si>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4786-750-250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</si>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</sst>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</xdr:colOff>
      <xdr:row>6</xdr:row>
      <xdr:rowOff>66675</xdr:rowOff>
    </xdr:from>
    <xdr:to>
      <xdr:col>2</xdr:col>
      <xdr:colOff>2000250</xdr:colOff>
      <xdr:row>6</xdr:row>
      <xdr:rowOff>1495425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43200" y="4371975"/>
          <a:ext cx="1981200" cy="142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6</xdr:row>
      <xdr:rowOff>219075</xdr:rowOff>
    </xdr:from>
    <xdr:to>
      <xdr:col>6</xdr:col>
      <xdr:colOff>2095500</xdr:colOff>
      <xdr:row>6</xdr:row>
      <xdr:rowOff>952500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82325" y="4524375"/>
          <a:ext cx="1990725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45709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>
        <v>7</v>
      </c>
      <c r="F8" s="54">
        <v>1204</v>
      </c>
      <c r="G8" s="55">
        <f t="shared" ref="G8:G15" si="0">H8-F8</f>
        <v>60.2</v>
      </c>
      <c r="H8" s="56">
        <f t="shared" ref="H8:H15" si="1">F8*1.05</f>
        <v>1264.2</v>
      </c>
      <c r="I8" s="64">
        <v>1</v>
      </c>
      <c r="J8" s="65">
        <v>16.16</v>
      </c>
      <c r="K8" s="66">
        <f t="shared" ref="K8:K12" si="2">J8+0.6</f>
        <v>16.76</v>
      </c>
      <c r="L8" s="64" t="s">
        <v>32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1412</v>
      </c>
      <c r="G9" s="55">
        <f t="shared" si="0"/>
        <v>70.6000000000001</v>
      </c>
      <c r="H9" s="56">
        <f t="shared" si="1"/>
        <v>1482.6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10</v>
      </c>
      <c r="F10" s="54">
        <v>1930</v>
      </c>
      <c r="G10" s="55">
        <f t="shared" si="0"/>
        <v>96.5</v>
      </c>
      <c r="H10" s="56">
        <f t="shared" si="1"/>
        <v>2026.5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>
        <v>12</v>
      </c>
      <c r="F11" s="54">
        <v>2357</v>
      </c>
      <c r="G11" s="55">
        <f t="shared" si="0"/>
        <v>117.85</v>
      </c>
      <c r="H11" s="56">
        <f t="shared" si="1"/>
        <v>2474.85</v>
      </c>
      <c r="I11" s="70"/>
      <c r="J11" s="71"/>
      <c r="K11" s="72"/>
      <c r="L11" s="70"/>
    </row>
    <row r="12" ht="30" customHeight="1" spans="1:12">
      <c r="A12" s="9"/>
      <c r="B12" s="53"/>
      <c r="C12" s="9"/>
      <c r="D12" s="9"/>
      <c r="E12" s="53">
        <v>13</v>
      </c>
      <c r="F12" s="54">
        <v>2557</v>
      </c>
      <c r="G12" s="55">
        <f t="shared" si="0"/>
        <v>127.85</v>
      </c>
      <c r="H12" s="56">
        <f t="shared" si="1"/>
        <v>2684.85</v>
      </c>
      <c r="I12" s="64">
        <v>2</v>
      </c>
      <c r="J12" s="65">
        <v>13.69</v>
      </c>
      <c r="K12" s="66">
        <f t="shared" si="2"/>
        <v>14.29</v>
      </c>
      <c r="L12" s="64" t="s">
        <v>33</v>
      </c>
    </row>
    <row r="13" ht="30" customHeight="1" spans="1:12">
      <c r="A13" s="9"/>
      <c r="B13" s="53"/>
      <c r="C13" s="9"/>
      <c r="D13" s="9"/>
      <c r="E13" s="53">
        <v>14</v>
      </c>
      <c r="F13" s="54">
        <v>3291</v>
      </c>
      <c r="G13" s="55">
        <f t="shared" ref="G13" si="3">H13-F13</f>
        <v>164.55</v>
      </c>
      <c r="H13" s="56">
        <f t="shared" ref="H13" si="4">F13*1.05</f>
        <v>3455.55</v>
      </c>
      <c r="I13" s="70"/>
      <c r="J13" s="71"/>
      <c r="K13" s="72"/>
      <c r="L13" s="70"/>
    </row>
    <row r="14" ht="30" customHeight="1" spans="1:12">
      <c r="A14" s="9" t="s">
        <v>29</v>
      </c>
      <c r="B14" s="53" t="s">
        <v>34</v>
      </c>
      <c r="C14" s="9" t="s">
        <v>31</v>
      </c>
      <c r="D14" s="9">
        <v>250</v>
      </c>
      <c r="E14" s="57" t="s">
        <v>35</v>
      </c>
      <c r="F14" s="54">
        <v>12750</v>
      </c>
      <c r="G14" s="55">
        <f t="shared" si="0"/>
        <v>637.5</v>
      </c>
      <c r="H14" s="58">
        <f t="shared" si="1"/>
        <v>13387.5</v>
      </c>
      <c r="I14" s="54">
        <v>3</v>
      </c>
      <c r="J14" s="73">
        <f>H14*0.00029</f>
        <v>3.882375</v>
      </c>
      <c r="K14" s="74">
        <f>J14+0.6</f>
        <v>4.482375</v>
      </c>
      <c r="L14" s="54" t="s">
        <v>36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3"/>
    <mergeCell ref="J8:J11"/>
    <mergeCell ref="J12:J13"/>
    <mergeCell ref="K8:K11"/>
    <mergeCell ref="K12:K13"/>
    <mergeCell ref="L8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32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16.76</v>
      </c>
      <c r="D9" s="26" t="s">
        <v>51</v>
      </c>
      <c r="F9" s="7" t="s">
        <v>50</v>
      </c>
      <c r="G9" s="25">
        <v>14.29</v>
      </c>
      <c r="H9" s="27" t="s">
        <v>51</v>
      </c>
    </row>
    <row r="10" customHeight="1" spans="2:8">
      <c r="B10" s="4" t="s">
        <v>52</v>
      </c>
      <c r="C10" s="25">
        <v>16.16</v>
      </c>
      <c r="D10" s="28"/>
      <c r="F10" s="7" t="s">
        <v>52</v>
      </c>
      <c r="G10" s="25">
        <v>13.69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34"/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/>
      <c r="H16" s="13"/>
    </row>
    <row r="17" customHeight="1" spans="2:8">
      <c r="B17" s="4" t="s">
        <v>39</v>
      </c>
      <c r="C17" s="15" t="s">
        <v>34</v>
      </c>
      <c r="D17" s="16" t="s">
        <v>42</v>
      </c>
      <c r="F17" s="4" t="s">
        <v>39</v>
      </c>
      <c r="G17" s="15"/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55</v>
      </c>
      <c r="F18" s="4" t="s">
        <v>43</v>
      </c>
      <c r="G18" s="18" t="s">
        <v>44</v>
      </c>
      <c r="H18" s="19"/>
    </row>
    <row r="19" ht="120.95" customHeight="1" spans="2:8">
      <c r="B19" s="4" t="s">
        <v>47</v>
      </c>
      <c r="C19" s="21">
        <v>13388</v>
      </c>
      <c r="D19" s="22"/>
      <c r="F19" s="4" t="s">
        <v>47</v>
      </c>
      <c r="G19" s="21"/>
      <c r="H19" s="22"/>
    </row>
    <row r="20" customHeight="1" spans="2:8">
      <c r="B20" s="4" t="s">
        <v>48</v>
      </c>
      <c r="C20" s="24" t="s">
        <v>36</v>
      </c>
      <c r="D20" s="16" t="s">
        <v>49</v>
      </c>
      <c r="F20" s="4" t="s">
        <v>48</v>
      </c>
      <c r="G20" s="24"/>
      <c r="H20" s="16" t="s">
        <v>49</v>
      </c>
    </row>
    <row r="21" customHeight="1" spans="2:8">
      <c r="B21" s="4" t="s">
        <v>50</v>
      </c>
      <c r="C21" s="25">
        <v>4.48</v>
      </c>
      <c r="D21" s="26" t="s">
        <v>51</v>
      </c>
      <c r="F21" s="4" t="s">
        <v>50</v>
      </c>
      <c r="G21" s="25"/>
      <c r="H21" s="26" t="s">
        <v>51</v>
      </c>
    </row>
    <row r="22" customHeight="1" spans="2:8">
      <c r="B22" s="4" t="s">
        <v>52</v>
      </c>
      <c r="C22" s="25">
        <v>3.88</v>
      </c>
      <c r="D22" s="28"/>
      <c r="F22" s="4" t="s">
        <v>52</v>
      </c>
      <c r="G22" s="25"/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DBF782F7A5A7497AA40E67028BB7CC76_13</vt:lpwstr>
  </property>
</Properties>
</file>