
<file path=[Content_Types].xml><?xml version="1.0" encoding="utf-8"?>
<Types xmlns="http://schemas.openxmlformats.org/package/2006/content-types">
  <Default Extension="wmf" ContentType="image/x-w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<sst xmlns="http://schemas.openxmlformats.org/spreadsheetml/2006/main" count="136" uniqueCount="61">
  <si>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</si>
  <si>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</si>
  <si>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</si>
  <si>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快递单号:</t>
  </si>
  <si>
    <t>丽豪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</si>
  <si>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</si>
  <si>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</si>
  <si>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</si>
  <si>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</si>
  <si>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</si>
  <si>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</si>
  <si>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</si>
  <si>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</si>
  <si>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</si>
  <si>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</si>
  <si>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</si>
  <si>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</si>
  <si>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</si>
  <si>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</si>
  <si>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</si>
  <si>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</si>
  <si>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</si>
  <si>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</si>
  <si>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</si>
  <si>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</si>
  <si>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</si>
  <si>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</si>
  <si>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</si>
  <si>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</si>
  <si>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PO-74705</t>
  </si>
  <si>
    <t>价格牌</t>
  </si>
  <si>
    <t>4786-091</t>
  </si>
  <si>
    <t>XS</t>
  </si>
  <si>
    <t>47*35*25</t>
  </si>
  <si>
    <t>S</t>
  </si>
  <si>
    <t>M</t>
  </si>
  <si>
    <t>L</t>
  </si>
  <si>
    <t>XL</t>
  </si>
  <si>
    <t>MRZCALL033-米色吊绳</t>
  </si>
  <si>
    <t>*</t>
  </si>
  <si>
    <t>通用</t>
  </si>
  <si>
    <t>Factory name (工厂名称)</t>
  </si>
  <si>
    <t>D</t>
  </si>
  <si>
    <t>Product Code.(产品编号)</t>
  </si>
  <si>
    <t>Style Code.(款号)</t>
  </si>
  <si>
    <t>4786-091-515/250</t>
  </si>
  <si>
    <t>4786-091-642</t>
  </si>
  <si>
    <t>Carton No.(箱号):</t>
  </si>
  <si>
    <t>价格牌+吊绳</t>
  </si>
  <si>
    <t>Inner Packages(包装方式）</t>
  </si>
  <si>
    <t>100pcs/ bundle</t>
  </si>
  <si>
    <t>1-2</t>
  </si>
  <si>
    <t>2-2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</si>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</sst>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  <numFmt numFmtId="179" formatCode="0.00_ "/>
  </numFmts>
  <fonts count="44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2"/>
      <name val="宋体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charset val="134"/>
    </font>
    <font>
      <b/>
      <sz val="28"/>
      <color theme="1"/>
      <name val="等线"/>
      <charset val="134"/>
    </font>
    <font>
      <sz val="12"/>
      <color theme="1"/>
      <name val="微软雅黑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charset val="134"/>
    </font>
    <font>
      <b/>
      <sz val="10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1"/>
      <color theme="1"/>
      <name val="宋体"/>
      <charset val="134"/>
    </font>
    <font>
      <sz val="12"/>
      <color theme="1"/>
      <name val="宋体"/>
      <charset val="134"/>
    </font>
    <font>
      <b/>
      <sz val="8"/>
      <color theme="1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4" borderId="1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" borderId="21" applyNumberFormat="0" applyAlignment="0" applyProtection="0">
      <alignment vertical="center"/>
    </xf>
    <xf numFmtId="0" fontId="32" fillId="6" borderId="22" applyNumberFormat="0" applyAlignment="0" applyProtection="0">
      <alignment vertical="center"/>
    </xf>
    <xf numFmtId="0" fontId="33" fillId="6" borderId="21" applyNumberFormat="0" applyAlignment="0" applyProtection="0">
      <alignment vertical="center"/>
    </xf>
    <xf numFmtId="0" fontId="34" fillId="7" borderId="23" applyNumberFormat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43" fillId="0" borderId="0">
      <alignment vertical="center"/>
    </xf>
    <xf numFmtId="0" fontId="43" fillId="0" borderId="0"/>
    <xf numFmtId="0" fontId="21" fillId="0" borderId="0">
      <alignment vertical="center"/>
    </xf>
    <xf numFmtId="0" fontId="21" fillId="0" borderId="0">
      <alignment vertical="center"/>
    </xf>
  </cellStyleXfs>
  <cellXfs count="7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49" fontId="8" fillId="0" borderId="5" xfId="0" applyNumberFormat="1" applyFont="1" applyFill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wrapText="1"/>
    </xf>
    <xf numFmtId="0" fontId="10" fillId="0" borderId="10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left" vertical="center"/>
    </xf>
    <xf numFmtId="0" fontId="10" fillId="0" borderId="1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4" fontId="15" fillId="0" borderId="16" xfId="0" applyNumberFormat="1" applyFont="1" applyBorder="1" applyAlignment="1">
      <alignment horizontal="center" vertical="center"/>
    </xf>
    <xf numFmtId="49" fontId="16" fillId="0" borderId="17" xfId="0" applyNumberFormat="1" applyFont="1" applyBorder="1" applyAlignment="1">
      <alignment horizontal="center" vertical="center"/>
    </xf>
    <xf numFmtId="49" fontId="15" fillId="0" borderId="17" xfId="0" applyNumberFormat="1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51" applyFont="1" applyFill="1" applyBorder="1" applyAlignment="1">
      <alignment horizontal="center" vertical="center" wrapText="1"/>
    </xf>
    <xf numFmtId="177" fontId="17" fillId="0" borderId="4" xfId="51" applyNumberFormat="1" applyFont="1" applyFill="1" applyBorder="1" applyAlignment="1">
      <alignment horizontal="center" vertical="center" wrapText="1"/>
    </xf>
    <xf numFmtId="176" fontId="17" fillId="0" borderId="4" xfId="51" applyNumberFormat="1" applyFont="1" applyFill="1" applyBorder="1" applyAlignment="1">
      <alignment horizontal="center" vertical="center" wrapText="1"/>
    </xf>
    <xf numFmtId="49" fontId="17" fillId="0" borderId="4" xfId="51" applyNumberFormat="1" applyFont="1" applyFill="1" applyBorder="1" applyAlignment="1">
      <alignment horizontal="center" vertical="center" wrapText="1"/>
    </xf>
    <xf numFmtId="15" fontId="17" fillId="0" borderId="4" xfId="51" applyNumberFormat="1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178" fontId="4" fillId="0" borderId="4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1" fillId="0" borderId="0" xfId="54">
      <alignment vertical="center"/>
    </xf>
    <xf numFmtId="49" fontId="22" fillId="0" borderId="4" xfId="51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179" fontId="4" fillId="0" borderId="5" xfId="0" applyNumberFormat="1" applyFont="1" applyBorder="1" applyAlignment="1">
      <alignment horizontal="center" vertical="center"/>
    </xf>
    <xf numFmtId="179" fontId="4" fillId="3" borderId="5" xfId="0" applyNumberFormat="1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79" fontId="4" fillId="0" borderId="8" xfId="0" applyNumberFormat="1" applyFont="1" applyBorder="1" applyAlignment="1">
      <alignment horizontal="center" vertical="center"/>
    </xf>
    <xf numFmtId="179" fontId="4" fillId="3" borderId="8" xfId="0" applyNumberFormat="1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179" fontId="4" fillId="0" borderId="10" xfId="0" applyNumberFormat="1" applyFont="1" applyBorder="1" applyAlignment="1">
      <alignment horizontal="center" vertical="center"/>
    </xf>
    <xf numFmtId="179" fontId="4" fillId="3" borderId="10" xfId="0" applyNumberFormat="1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5" Type="http://schemas.openxmlformats.org/officeDocument/2006/relationships/image" Target="../media/image6.png"/><Relationship Id="rId4" Type="http://schemas.openxmlformats.org/officeDocument/2006/relationships/image" Target="../media/image5.png"/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266700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179425" y="14954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25475" y="20859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217525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06425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7921605"/>
          <a:ext cx="2324735" cy="1012190"/>
        </a:xfrm>
        <a:prstGeom prst="rect">
          <a:avLst/>
        </a:prstGeom>
      </xdr:spPr>
    </xdr:pic>
    <xdr:clientData/>
  </xdr:oneCellAnchor>
  <xdr:twoCellAnchor editAs="oneCell">
    <xdr:from>
      <xdr:col>2</xdr:col>
      <xdr:colOff>104775</xdr:colOff>
      <xdr:row>6</xdr:row>
      <xdr:rowOff>123825</xdr:rowOff>
    </xdr:from>
    <xdr:to>
      <xdr:col>2</xdr:col>
      <xdr:colOff>2152015</xdr:colOff>
      <xdr:row>6</xdr:row>
      <xdr:rowOff>1469390</xdr:rowOff>
    </xdr:to>
    <xdr:pic>
      <xdr:nvPicPr>
        <xdr:cNvPr id="4" name="图片 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828925" y="4429125"/>
          <a:ext cx="2047240" cy="134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171450</xdr:colOff>
      <xdr:row>6</xdr:row>
      <xdr:rowOff>57150</xdr:rowOff>
    </xdr:from>
    <xdr:to>
      <xdr:col>6</xdr:col>
      <xdr:colOff>2030095</xdr:colOff>
      <xdr:row>6</xdr:row>
      <xdr:rowOff>1464945</xdr:rowOff>
    </xdr:to>
    <xdr:pic>
      <xdr:nvPicPr>
        <xdr:cNvPr id="6" name="图片 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1049000" y="4362450"/>
          <a:ext cx="1858645" cy="140779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4"/>
  <sheetViews>
    <sheetView tabSelected="1" topLeftCell="A8" workbookViewId="0">
      <selection activeCell="M9" sqref="M9"/>
    </sheetView>
  </sheetViews>
  <sheetFormatPr defaultColWidth="18" defaultRowHeight="26.25"/>
  <cols>
    <col min="1" max="1" width="15.75" style="36" customWidth="1"/>
    <col min="2" max="2" width="14" style="36" customWidth="1"/>
    <col min="3" max="3" width="13.75" style="37" customWidth="1"/>
    <col min="4" max="4" width="11.125" style="37" customWidth="1"/>
    <col min="5" max="5" width="8.875" style="37" customWidth="1"/>
    <col min="6" max="6" width="10.25" style="37" customWidth="1"/>
    <col min="7" max="7" width="9.625" style="38" customWidth="1"/>
    <col min="8" max="8" width="12.75" style="37" customWidth="1"/>
    <col min="9" max="9" width="11.5" style="39" customWidth="1"/>
    <col min="10" max="10" width="11.625" style="37" customWidth="1"/>
    <col min="11" max="11" width="11.375" style="37" customWidth="1"/>
    <col min="12" max="12" width="12.875" style="37" customWidth="1"/>
    <col min="13" max="16384" width="18" style="37"/>
  </cols>
  <sheetData>
    <row r="1" ht="46.5" spans="1:12">
      <c r="A1" s="40" t="s">
        <v>0</v>
      </c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2">
      <c r="A2" s="42" t="s">
        <v>1</v>
      </c>
      <c r="B2" s="42"/>
      <c r="C2" s="39"/>
      <c r="D2" s="39"/>
      <c r="E2" s="39"/>
      <c r="F2" s="39"/>
      <c r="G2" s="39"/>
      <c r="H2" s="39"/>
      <c r="J2" s="39"/>
      <c r="K2" s="39"/>
      <c r="L2" s="39"/>
    </row>
    <row r="3" spans="4:7">
      <c r="D3" s="43" t="s">
        <v>2</v>
      </c>
      <c r="E3" s="44">
        <v>45705</v>
      </c>
      <c r="F3" s="44"/>
      <c r="G3" s="37"/>
    </row>
    <row r="4" ht="29.1" customHeight="1" spans="4:12">
      <c r="D4" s="43" t="s">
        <v>3</v>
      </c>
      <c r="E4" s="45"/>
      <c r="F4" s="46"/>
      <c r="I4" s="59" t="s">
        <v>4</v>
      </c>
      <c r="J4" s="59"/>
      <c r="K4" s="59"/>
      <c r="L4" s="59"/>
    </row>
    <row r="5" ht="9.95" customHeight="1" spans="9:10">
      <c r="I5" s="60"/>
      <c r="J5" s="61"/>
    </row>
    <row r="6" s="35" customFormat="1" ht="25.5" spans="1:14">
      <c r="A6" s="47" t="s">
        <v>5</v>
      </c>
      <c r="B6" s="48" t="s">
        <v>6</v>
      </c>
      <c r="C6" s="48" t="s">
        <v>7</v>
      </c>
      <c r="D6" s="49" t="s">
        <v>8</v>
      </c>
      <c r="E6" s="49" t="s">
        <v>9</v>
      </c>
      <c r="F6" s="50" t="s">
        <v>10</v>
      </c>
      <c r="G6" s="51" t="s">
        <v>11</v>
      </c>
      <c r="H6" s="51" t="s">
        <v>12</v>
      </c>
      <c r="I6" s="51" t="s">
        <v>13</v>
      </c>
      <c r="J6" s="51" t="s">
        <v>14</v>
      </c>
      <c r="K6" s="51" t="s">
        <v>15</v>
      </c>
      <c r="L6" s="48" t="s">
        <v>16</v>
      </c>
      <c r="N6" s="62"/>
    </row>
    <row r="7" s="35" customFormat="1" ht="30" customHeight="1" spans="1:14">
      <c r="A7" s="47" t="s">
        <v>17</v>
      </c>
      <c r="B7" s="48" t="s">
        <v>18</v>
      </c>
      <c r="C7" s="52" t="s">
        <v>19</v>
      </c>
      <c r="D7" s="51" t="s">
        <v>20</v>
      </c>
      <c r="E7" s="51" t="s">
        <v>21</v>
      </c>
      <c r="F7" s="50" t="s">
        <v>22</v>
      </c>
      <c r="G7" s="51" t="s">
        <v>23</v>
      </c>
      <c r="H7" s="51" t="s">
        <v>24</v>
      </c>
      <c r="I7" s="63" t="s">
        <v>25</v>
      </c>
      <c r="J7" s="51" t="s">
        <v>26</v>
      </c>
      <c r="K7" s="51" t="s">
        <v>27</v>
      </c>
      <c r="L7" s="48" t="s">
        <v>28</v>
      </c>
      <c r="N7" s="62"/>
    </row>
    <row r="8" ht="30" customHeight="1" spans="1:14">
      <c r="A8" s="9" t="s">
        <v>29</v>
      </c>
      <c r="B8" s="53" t="s">
        <v>30</v>
      </c>
      <c r="C8" s="9" t="s">
        <v>31</v>
      </c>
      <c r="D8" s="9">
        <v>515</v>
      </c>
      <c r="E8" s="53" t="s">
        <v>32</v>
      </c>
      <c r="F8" s="54">
        <v>587</v>
      </c>
      <c r="G8" s="55">
        <f t="shared" ref="G8:G23" si="0">H8-F8</f>
        <v>29.35</v>
      </c>
      <c r="H8" s="56">
        <f t="shared" ref="H8:H23" si="1">F8*1.05</f>
        <v>616.35</v>
      </c>
      <c r="I8" s="64">
        <v>1</v>
      </c>
      <c r="J8" s="65">
        <v>15.06</v>
      </c>
      <c r="K8" s="66">
        <f>J8+0.6</f>
        <v>15.66</v>
      </c>
      <c r="L8" s="64" t="s">
        <v>33</v>
      </c>
      <c r="N8"/>
    </row>
    <row r="9" ht="30" customHeight="1" spans="1:12">
      <c r="A9" s="9"/>
      <c r="B9" s="53"/>
      <c r="C9" s="9"/>
      <c r="D9" s="9"/>
      <c r="E9" s="53" t="s">
        <v>34</v>
      </c>
      <c r="F9" s="54">
        <v>755</v>
      </c>
      <c r="G9" s="55">
        <f t="shared" si="0"/>
        <v>37.75</v>
      </c>
      <c r="H9" s="56">
        <f t="shared" si="1"/>
        <v>792.75</v>
      </c>
      <c r="I9" s="67"/>
      <c r="J9" s="68"/>
      <c r="K9" s="69"/>
      <c r="L9" s="67"/>
    </row>
    <row r="10" ht="30" customHeight="1" spans="1:12">
      <c r="A10" s="9"/>
      <c r="B10" s="53"/>
      <c r="C10" s="9"/>
      <c r="D10" s="9"/>
      <c r="E10" s="53" t="s">
        <v>35</v>
      </c>
      <c r="F10" s="54">
        <v>811</v>
      </c>
      <c r="G10" s="55">
        <f t="shared" si="0"/>
        <v>40.5500000000001</v>
      </c>
      <c r="H10" s="56">
        <f t="shared" si="1"/>
        <v>851.55</v>
      </c>
      <c r="I10" s="67"/>
      <c r="J10" s="68"/>
      <c r="K10" s="69"/>
      <c r="L10" s="67"/>
    </row>
    <row r="11" ht="30" customHeight="1" spans="1:12">
      <c r="A11" s="9"/>
      <c r="B11" s="53"/>
      <c r="C11" s="9"/>
      <c r="D11" s="9"/>
      <c r="E11" s="53" t="s">
        <v>36</v>
      </c>
      <c r="F11" s="54">
        <v>459</v>
      </c>
      <c r="G11" s="55">
        <f t="shared" si="0"/>
        <v>22.95</v>
      </c>
      <c r="H11" s="56">
        <f t="shared" si="1"/>
        <v>481.95</v>
      </c>
      <c r="I11" s="67"/>
      <c r="J11" s="68"/>
      <c r="K11" s="69"/>
      <c r="L11" s="67"/>
    </row>
    <row r="12" ht="30" customHeight="1" spans="1:12">
      <c r="A12" s="9"/>
      <c r="B12" s="53"/>
      <c r="C12" s="9"/>
      <c r="D12" s="9"/>
      <c r="E12" s="53" t="s">
        <v>37</v>
      </c>
      <c r="F12" s="54">
        <v>245</v>
      </c>
      <c r="G12" s="55">
        <f t="shared" si="0"/>
        <v>12.25</v>
      </c>
      <c r="H12" s="56">
        <f t="shared" si="1"/>
        <v>257.25</v>
      </c>
      <c r="I12" s="67"/>
      <c r="J12" s="68"/>
      <c r="K12" s="69"/>
      <c r="L12" s="67"/>
    </row>
    <row r="13" ht="30" customHeight="1" spans="1:14">
      <c r="A13" s="9" t="s">
        <v>29</v>
      </c>
      <c r="B13" s="53" t="s">
        <v>30</v>
      </c>
      <c r="C13" s="9" t="s">
        <v>31</v>
      </c>
      <c r="D13" s="9">
        <v>250</v>
      </c>
      <c r="E13" s="53" t="s">
        <v>32</v>
      </c>
      <c r="F13" s="54">
        <v>735</v>
      </c>
      <c r="G13" s="55">
        <f t="shared" si="0"/>
        <v>36.75</v>
      </c>
      <c r="H13" s="56">
        <f t="shared" si="1"/>
        <v>771.75</v>
      </c>
      <c r="I13" s="67"/>
      <c r="J13" s="68"/>
      <c r="K13" s="69"/>
      <c r="L13" s="67"/>
      <c r="N13"/>
    </row>
    <row r="14" ht="30" customHeight="1" spans="1:12">
      <c r="A14" s="9"/>
      <c r="B14" s="53"/>
      <c r="C14" s="9"/>
      <c r="D14" s="9"/>
      <c r="E14" s="53" t="s">
        <v>34</v>
      </c>
      <c r="F14" s="54">
        <v>944</v>
      </c>
      <c r="G14" s="55">
        <f t="shared" si="0"/>
        <v>47.2</v>
      </c>
      <c r="H14" s="56">
        <f t="shared" si="1"/>
        <v>991.2</v>
      </c>
      <c r="I14" s="67"/>
      <c r="J14" s="68"/>
      <c r="K14" s="69"/>
      <c r="L14" s="67"/>
    </row>
    <row r="15" ht="30" customHeight="1" spans="1:12">
      <c r="A15" s="9"/>
      <c r="B15" s="53"/>
      <c r="C15" s="9"/>
      <c r="D15" s="9"/>
      <c r="E15" s="53" t="s">
        <v>35</v>
      </c>
      <c r="F15" s="54">
        <v>1010</v>
      </c>
      <c r="G15" s="55">
        <f t="shared" si="0"/>
        <v>50.5</v>
      </c>
      <c r="H15" s="56">
        <f t="shared" si="1"/>
        <v>1060.5</v>
      </c>
      <c r="I15" s="67"/>
      <c r="J15" s="68"/>
      <c r="K15" s="69"/>
      <c r="L15" s="67"/>
    </row>
    <row r="16" ht="30" customHeight="1" spans="1:12">
      <c r="A16" s="9"/>
      <c r="B16" s="53"/>
      <c r="C16" s="9"/>
      <c r="D16" s="9"/>
      <c r="E16" s="53" t="s">
        <v>36</v>
      </c>
      <c r="F16" s="54">
        <v>577</v>
      </c>
      <c r="G16" s="55">
        <f t="shared" si="0"/>
        <v>28.85</v>
      </c>
      <c r="H16" s="56">
        <f t="shared" si="1"/>
        <v>605.85</v>
      </c>
      <c r="I16" s="67"/>
      <c r="J16" s="68"/>
      <c r="K16" s="69"/>
      <c r="L16" s="67"/>
    </row>
    <row r="17" ht="30" customHeight="1" spans="1:12">
      <c r="A17" s="9"/>
      <c r="B17" s="53"/>
      <c r="C17" s="9"/>
      <c r="D17" s="9"/>
      <c r="E17" s="53" t="s">
        <v>37</v>
      </c>
      <c r="F17" s="54">
        <v>306</v>
      </c>
      <c r="G17" s="55">
        <f t="shared" si="0"/>
        <v>15.3</v>
      </c>
      <c r="H17" s="56">
        <f t="shared" si="1"/>
        <v>321.3</v>
      </c>
      <c r="I17" s="70"/>
      <c r="J17" s="71"/>
      <c r="K17" s="72"/>
      <c r="L17" s="70"/>
    </row>
    <row r="18" ht="30" customHeight="1" spans="1:14">
      <c r="A18" s="9" t="s">
        <v>29</v>
      </c>
      <c r="B18" s="53" t="s">
        <v>30</v>
      </c>
      <c r="C18" s="9" t="s">
        <v>31</v>
      </c>
      <c r="D18" s="9">
        <v>642</v>
      </c>
      <c r="E18" s="53" t="s">
        <v>32</v>
      </c>
      <c r="F18" s="54">
        <v>526</v>
      </c>
      <c r="G18" s="55">
        <f t="shared" si="0"/>
        <v>26.3000000000001</v>
      </c>
      <c r="H18" s="56">
        <f t="shared" si="1"/>
        <v>552.3</v>
      </c>
      <c r="I18" s="64">
        <v>2</v>
      </c>
      <c r="J18" s="65">
        <v>8.71</v>
      </c>
      <c r="K18" s="66">
        <f>J18+0.6</f>
        <v>9.31</v>
      </c>
      <c r="L18" s="64" t="s">
        <v>33</v>
      </c>
      <c r="N18"/>
    </row>
    <row r="19" ht="30" customHeight="1" spans="1:12">
      <c r="A19" s="9"/>
      <c r="B19" s="53"/>
      <c r="C19" s="9"/>
      <c r="D19" s="9"/>
      <c r="E19" s="53" t="s">
        <v>34</v>
      </c>
      <c r="F19" s="54">
        <v>674</v>
      </c>
      <c r="G19" s="55">
        <f t="shared" si="0"/>
        <v>33.7</v>
      </c>
      <c r="H19" s="56">
        <f t="shared" si="1"/>
        <v>707.7</v>
      </c>
      <c r="I19" s="67"/>
      <c r="J19" s="68"/>
      <c r="K19" s="69"/>
      <c r="L19" s="67"/>
    </row>
    <row r="20" ht="30" customHeight="1" spans="1:12">
      <c r="A20" s="9"/>
      <c r="B20" s="53"/>
      <c r="C20" s="9"/>
      <c r="D20" s="9"/>
      <c r="E20" s="53" t="s">
        <v>35</v>
      </c>
      <c r="F20" s="54">
        <v>725</v>
      </c>
      <c r="G20" s="55">
        <f t="shared" si="0"/>
        <v>36.25</v>
      </c>
      <c r="H20" s="56">
        <f t="shared" si="1"/>
        <v>761.25</v>
      </c>
      <c r="I20" s="67"/>
      <c r="J20" s="68"/>
      <c r="K20" s="69"/>
      <c r="L20" s="67"/>
    </row>
    <row r="21" ht="30" customHeight="1" spans="1:12">
      <c r="A21" s="9"/>
      <c r="B21" s="53"/>
      <c r="C21" s="9"/>
      <c r="D21" s="9"/>
      <c r="E21" s="53" t="s">
        <v>36</v>
      </c>
      <c r="F21" s="54">
        <v>414</v>
      </c>
      <c r="G21" s="55">
        <f t="shared" si="0"/>
        <v>20.7</v>
      </c>
      <c r="H21" s="56">
        <f t="shared" si="1"/>
        <v>434.7</v>
      </c>
      <c r="I21" s="67"/>
      <c r="J21" s="68"/>
      <c r="K21" s="69"/>
      <c r="L21" s="67"/>
    </row>
    <row r="22" ht="30" customHeight="1" spans="1:12">
      <c r="A22" s="9"/>
      <c r="B22" s="53"/>
      <c r="C22" s="9"/>
      <c r="D22" s="9"/>
      <c r="E22" s="53" t="s">
        <v>37</v>
      </c>
      <c r="F22" s="54">
        <v>215</v>
      </c>
      <c r="G22" s="55">
        <f t="shared" si="0"/>
        <v>10.75</v>
      </c>
      <c r="H22" s="56">
        <f t="shared" si="1"/>
        <v>225.75</v>
      </c>
      <c r="I22" s="67"/>
      <c r="J22" s="68"/>
      <c r="K22" s="69"/>
      <c r="L22" s="67"/>
    </row>
    <row r="23" ht="30" customHeight="1" spans="1:12">
      <c r="A23" s="9" t="s">
        <v>29</v>
      </c>
      <c r="B23" s="53" t="s">
        <v>38</v>
      </c>
      <c r="C23" s="9" t="s">
        <v>31</v>
      </c>
      <c r="D23" s="9" t="s">
        <v>39</v>
      </c>
      <c r="E23" s="57" t="s">
        <v>40</v>
      </c>
      <c r="F23" s="54">
        <v>8976</v>
      </c>
      <c r="G23" s="55">
        <f t="shared" si="0"/>
        <v>448.800000000001</v>
      </c>
      <c r="H23" s="58">
        <f t="shared" si="1"/>
        <v>9424.8</v>
      </c>
      <c r="I23" s="70"/>
      <c r="J23" s="71"/>
      <c r="K23" s="72"/>
      <c r="L23" s="70"/>
    </row>
    <row r="24" customHeight="1"/>
  </sheetData>
  <mergeCells count="26">
    <mergeCell ref="A1:L1"/>
    <mergeCell ref="A2:L2"/>
    <mergeCell ref="E3:F3"/>
    <mergeCell ref="E4:F4"/>
    <mergeCell ref="I4:L4"/>
    <mergeCell ref="J5:L5"/>
    <mergeCell ref="A8:A12"/>
    <mergeCell ref="A13:A17"/>
    <mergeCell ref="A18:A22"/>
    <mergeCell ref="B8:B12"/>
    <mergeCell ref="B13:B17"/>
    <mergeCell ref="B18:B22"/>
    <mergeCell ref="C8:C12"/>
    <mergeCell ref="C13:C17"/>
    <mergeCell ref="C18:C22"/>
    <mergeCell ref="D8:D12"/>
    <mergeCell ref="D13:D17"/>
    <mergeCell ref="D18:D22"/>
    <mergeCell ref="I8:I17"/>
    <mergeCell ref="I18:I23"/>
    <mergeCell ref="J8:J17"/>
    <mergeCell ref="J18:J23"/>
    <mergeCell ref="K8:K17"/>
    <mergeCell ref="K18:K23"/>
    <mergeCell ref="L8:L17"/>
    <mergeCell ref="L18:L23"/>
  </mergeCells>
  <pageMargins left="0.393700787401575" right="0" top="0" bottom="0" header="0.31496062992126" footer="0.31496062992126"/>
  <pageSetup paperSize="9" scale="83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H25"/>
  <sheetViews>
    <sheetView topLeftCell="A2" workbookViewId="0">
      <selection activeCell="A1" sqref="A1:H11"/>
    </sheetView>
  </sheetViews>
  <sheetFormatPr defaultColWidth="9" defaultRowHeight="48" customHeight="1" outlineLevelCol="7"/>
  <cols>
    <col min="1" max="1" width="12.25" customWidth="1"/>
    <col min="2" max="2" width="23.5" customWidth="1"/>
    <col min="3" max="3" width="29.25" customWidth="1"/>
    <col min="4" max="4" width="23.5" customWidth="1"/>
    <col min="5" max="5" width="30.75" customWidth="1"/>
    <col min="6" max="6" width="23.5" customWidth="1"/>
    <col min="7" max="7" width="29.125" customWidth="1"/>
    <col min="8" max="8" width="23.5" customWidth="1"/>
    <col min="9" max="10" width="28.625" customWidth="1"/>
    <col min="11" max="15" width="20.625" customWidth="1"/>
  </cols>
  <sheetData>
    <row r="1" ht="99" customHeight="1" spans="2:8">
      <c r="B1" s="1"/>
      <c r="C1" s="2"/>
      <c r="D1" s="3"/>
      <c r="F1" s="1"/>
      <c r="G1" s="2"/>
      <c r="H1" s="3"/>
    </row>
    <row r="2" customHeight="1" spans="2:8">
      <c r="B2" s="4" t="s">
        <v>41</v>
      </c>
      <c r="C2" s="5" t="s">
        <v>4</v>
      </c>
      <c r="D2" s="6" t="s">
        <v>42</v>
      </c>
      <c r="F2" s="7" t="s">
        <v>41</v>
      </c>
      <c r="G2" s="5" t="s">
        <v>4</v>
      </c>
      <c r="H2" s="8" t="s">
        <v>42</v>
      </c>
    </row>
    <row r="3" customHeight="1" spans="2:8">
      <c r="B3" s="4" t="s">
        <v>43</v>
      </c>
      <c r="C3" s="9" t="s">
        <v>29</v>
      </c>
      <c r="D3" s="10"/>
      <c r="F3" s="7" t="s">
        <v>43</v>
      </c>
      <c r="G3" s="9" t="s">
        <v>29</v>
      </c>
      <c r="H3" s="11"/>
    </row>
    <row r="4" customHeight="1" spans="2:8">
      <c r="B4" s="4" t="s">
        <v>44</v>
      </c>
      <c r="C4" s="12" t="s">
        <v>45</v>
      </c>
      <c r="D4" s="13"/>
      <c r="F4" s="7" t="s">
        <v>44</v>
      </c>
      <c r="G4" s="12" t="s">
        <v>46</v>
      </c>
      <c r="H4" s="14"/>
    </row>
    <row r="5" customHeight="1" spans="2:8">
      <c r="B5" s="4" t="s">
        <v>43</v>
      </c>
      <c r="C5" s="15" t="s">
        <v>30</v>
      </c>
      <c r="D5" s="16" t="s">
        <v>47</v>
      </c>
      <c r="F5" s="7" t="s">
        <v>43</v>
      </c>
      <c r="G5" s="15" t="s">
        <v>48</v>
      </c>
      <c r="H5" s="17" t="s">
        <v>47</v>
      </c>
    </row>
    <row r="6" customHeight="1" spans="2:8">
      <c r="B6" s="4" t="s">
        <v>49</v>
      </c>
      <c r="C6" s="18" t="s">
        <v>50</v>
      </c>
      <c r="D6" s="19" t="s">
        <v>51</v>
      </c>
      <c r="F6" s="7" t="s">
        <v>49</v>
      </c>
      <c r="G6" s="18" t="s">
        <v>50</v>
      </c>
      <c r="H6" s="20" t="s">
        <v>52</v>
      </c>
    </row>
    <row r="7" ht="120.95" customHeight="1" spans="2:8">
      <c r="B7" s="4" t="s">
        <v>53</v>
      </c>
      <c r="C7" s="21"/>
      <c r="D7" s="22"/>
      <c r="F7" s="7" t="s">
        <v>53</v>
      </c>
      <c r="G7" s="21"/>
      <c r="H7" s="23"/>
    </row>
    <row r="8" customHeight="1" spans="2:8">
      <c r="B8" s="4" t="s">
        <v>54</v>
      </c>
      <c r="C8" s="24" t="s">
        <v>33</v>
      </c>
      <c r="D8" s="16" t="s">
        <v>55</v>
      </c>
      <c r="F8" s="7" t="s">
        <v>54</v>
      </c>
      <c r="G8" s="24" t="s">
        <v>33</v>
      </c>
      <c r="H8" s="17" t="s">
        <v>55</v>
      </c>
    </row>
    <row r="9" customHeight="1" spans="2:8">
      <c r="B9" s="4" t="s">
        <v>56</v>
      </c>
      <c r="C9" s="25">
        <v>15.66</v>
      </c>
      <c r="D9" s="26" t="s">
        <v>57</v>
      </c>
      <c r="F9" s="7" t="s">
        <v>56</v>
      </c>
      <c r="G9" s="25">
        <v>9.31</v>
      </c>
      <c r="H9" s="27" t="s">
        <v>57</v>
      </c>
    </row>
    <row r="10" customHeight="1" spans="2:8">
      <c r="B10" s="4" t="s">
        <v>58</v>
      </c>
      <c r="C10" s="25">
        <v>15.06</v>
      </c>
      <c r="D10" s="28"/>
      <c r="F10" s="7" t="s">
        <v>58</v>
      </c>
      <c r="G10" s="25">
        <v>8.71</v>
      </c>
      <c r="H10" s="29"/>
    </row>
    <row r="11" customHeight="1" spans="2:8">
      <c r="B11" s="4" t="s">
        <v>59</v>
      </c>
      <c r="C11" s="30" t="s">
        <v>60</v>
      </c>
      <c r="D11" s="31"/>
      <c r="F11" s="32" t="s">
        <v>59</v>
      </c>
      <c r="G11" s="30" t="s">
        <v>60</v>
      </c>
      <c r="H11" s="33"/>
    </row>
    <row r="13" ht="99" customHeight="1" spans="2:8">
      <c r="B13" s="1"/>
      <c r="C13" s="2"/>
      <c r="D13" s="3"/>
      <c r="F13" s="1"/>
      <c r="G13" s="2"/>
      <c r="H13" s="3"/>
    </row>
    <row r="14" customHeight="1" spans="2:8">
      <c r="B14" s="4" t="s">
        <v>41</v>
      </c>
      <c r="C14" s="5"/>
      <c r="D14" s="6" t="s">
        <v>42</v>
      </c>
      <c r="F14" s="4" t="s">
        <v>41</v>
      </c>
      <c r="G14" s="5"/>
      <c r="H14" s="6" t="s">
        <v>42</v>
      </c>
    </row>
    <row r="15" customHeight="1" spans="2:8">
      <c r="B15" s="4" t="s">
        <v>43</v>
      </c>
      <c r="C15" s="34"/>
      <c r="D15" s="10"/>
      <c r="F15" s="4" t="s">
        <v>43</v>
      </c>
      <c r="G15" s="34"/>
      <c r="H15" s="10"/>
    </row>
    <row r="16" customHeight="1" spans="2:8">
      <c r="B16" s="4" t="s">
        <v>44</v>
      </c>
      <c r="C16" s="12"/>
      <c r="D16" s="13"/>
      <c r="F16" s="4" t="s">
        <v>44</v>
      </c>
      <c r="G16" s="12"/>
      <c r="H16" s="13"/>
    </row>
    <row r="17" customHeight="1" spans="2:8">
      <c r="B17" s="4" t="s">
        <v>43</v>
      </c>
      <c r="C17" s="15"/>
      <c r="D17" s="16" t="s">
        <v>47</v>
      </c>
      <c r="F17" s="4" t="s">
        <v>43</v>
      </c>
      <c r="G17" s="15"/>
      <c r="H17" s="16" t="s">
        <v>47</v>
      </c>
    </row>
    <row r="18" customHeight="1" spans="2:8">
      <c r="B18" s="4" t="s">
        <v>49</v>
      </c>
      <c r="C18" s="18" t="s">
        <v>50</v>
      </c>
      <c r="D18" s="19"/>
      <c r="F18" s="4" t="s">
        <v>49</v>
      </c>
      <c r="G18" s="18" t="s">
        <v>50</v>
      </c>
      <c r="H18" s="19"/>
    </row>
    <row r="19" ht="120.95" customHeight="1" spans="2:8">
      <c r="B19" s="4" t="s">
        <v>53</v>
      </c>
      <c r="C19" s="21"/>
      <c r="D19" s="22"/>
      <c r="F19" s="4" t="s">
        <v>53</v>
      </c>
      <c r="G19" s="21"/>
      <c r="H19" s="22"/>
    </row>
    <row r="20" customHeight="1" spans="2:8">
      <c r="B20" s="4" t="s">
        <v>54</v>
      </c>
      <c r="C20" s="24"/>
      <c r="D20" s="16" t="s">
        <v>55</v>
      </c>
      <c r="F20" s="4" t="s">
        <v>54</v>
      </c>
      <c r="G20" s="24"/>
      <c r="H20" s="16" t="s">
        <v>55</v>
      </c>
    </row>
    <row r="21" customHeight="1" spans="2:8">
      <c r="B21" s="4" t="s">
        <v>56</v>
      </c>
      <c r="C21" s="25"/>
      <c r="D21" s="26" t="s">
        <v>57</v>
      </c>
      <c r="F21" s="4" t="s">
        <v>56</v>
      </c>
      <c r="G21" s="25"/>
      <c r="H21" s="26" t="s">
        <v>57</v>
      </c>
    </row>
    <row r="22" customHeight="1" spans="2:8">
      <c r="B22" s="4" t="s">
        <v>58</v>
      </c>
      <c r="C22" s="25"/>
      <c r="D22" s="28"/>
      <c r="F22" s="4" t="s">
        <v>58</v>
      </c>
      <c r="G22" s="25"/>
      <c r="H22" s="28"/>
    </row>
    <row r="23" customHeight="1" spans="2:8">
      <c r="B23" s="4" t="s">
        <v>59</v>
      </c>
      <c r="C23" s="30" t="s">
        <v>60</v>
      </c>
      <c r="D23" s="31"/>
      <c r="F23" s="4" t="s">
        <v>59</v>
      </c>
      <c r="G23" s="30" t="s">
        <v>60</v>
      </c>
      <c r="H23" s="31"/>
    </row>
    <row r="25" customHeight="1" spans="6:8">
      <c r="F25" s="1"/>
      <c r="G25" s="2"/>
      <c r="H25" s="3"/>
    </row>
  </sheetData>
  <mergeCells count="17">
    <mergeCell ref="B1:D1"/>
    <mergeCell ref="F1:H1"/>
    <mergeCell ref="B13:D13"/>
    <mergeCell ref="F13:H13"/>
    <mergeCell ref="F25:H25"/>
    <mergeCell ref="D2:D4"/>
    <mergeCell ref="D6:D7"/>
    <mergeCell ref="D9:D11"/>
    <mergeCell ref="D14:D16"/>
    <mergeCell ref="D18:D19"/>
    <mergeCell ref="D21:D23"/>
    <mergeCell ref="H2:H4"/>
    <mergeCell ref="H6:H7"/>
    <mergeCell ref="H9:H11"/>
    <mergeCell ref="H14:H16"/>
    <mergeCell ref="H18:H19"/>
    <mergeCell ref="H21:H23"/>
  </mergeCells>
  <pageMargins left="0.75" right="0.75" top="1" bottom="1" header="0.5" footer="0.5"/>
  <pageSetup paperSize="9" scale="67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2025-02-17T01:36:00Z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BB8285E78EF34B5981A3252CBFDD9497_13</vt:lpwstr>
  </property>
</Properties>
</file>