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<sst xmlns="http://schemas.openxmlformats.org/spreadsheetml/2006/main" count="120" uniqueCount="60">
  <si>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</si>
  <si>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</si>
  <si>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</si>
  <si>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73545409026195 73545409067037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</si>
  <si>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</si>
  <si>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</si>
  <si>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</si>
  <si>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</si>
  <si>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</si>
  <si>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</si>
  <si>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</si>
  <si>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</si>
  <si>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</si>
  <si>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</si>
  <si>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</si>
  <si>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</si>
  <si>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</si>
  <si>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</si>
  <si>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</si>
  <si>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</si>
  <si>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</si>
  <si>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</si>
  <si>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</si>
  <si>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</si>
  <si>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</si>
  <si>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P25020269</t>
  </si>
  <si>
    <t xml:space="preserve">21 AULTH09845                                     </t>
  </si>
  <si>
    <t xml:space="preserve">S25020096 </t>
  </si>
  <si>
    <t xml:space="preserve">E8543AX                                                                                             </t>
  </si>
  <si>
    <t>36*35*21</t>
  </si>
  <si>
    <t xml:space="preserve">E8696AX                                                                                             </t>
  </si>
  <si>
    <t xml:space="preserve">F2911AX                                                                                             </t>
  </si>
  <si>
    <t xml:space="preserve">F2799AX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</si>
  <si>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</si>
  <si>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</si>
  <si>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</si>
  <si>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</si>
  <si>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</si>
  <si>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</si>
  <si>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</si>
  <si>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BK27 - BLACK</t>
  </si>
  <si>
    <t>XS</t>
  </si>
  <si>
    <t>无价格</t>
  </si>
  <si>
    <t>E8543AX</t>
  </si>
  <si>
    <t>BN530 - BROWN</t>
  </si>
  <si>
    <t>S</t>
  </si>
  <si>
    <t>F2799AX</t>
  </si>
  <si>
    <t>M</t>
  </si>
  <si>
    <t>L</t>
  </si>
  <si>
    <t>XL</t>
  </si>
  <si>
    <t>有价格</t>
  </si>
  <si>
    <t>1575351/1576302/1575352/1575353/1575354/1575355/1575356/1575357/1575372/1575375/1575376/1575378</t>
  </si>
  <si>
    <t>1595104/1595105/1595107/1595108/1595116/1595106/1595109/1595110/1595111/1595112/1595113/1595114/1595115/1595117/1595118/1595119/1595120</t>
  </si>
  <si>
    <t>第2箱</t>
  </si>
  <si>
    <t>KH402 - Khaki</t>
  </si>
  <si>
    <t>E8696AX</t>
  </si>
  <si>
    <t>1575462/1575451/1575452/1575453/1575454/1575455/1575456/1575457</t>
  </si>
  <si>
    <t>F2911AX</t>
  </si>
  <si>
    <t>1593381/1593382/1593384/1593385/1593386/1593387/1593390/1593391/1593392/1593393/1593394/1593383/1593388/1593389/1593395/1593396/1593397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</si>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</sst>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workbookViewId="0">
      <selection activeCell="H13" sqref="H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4941</v>
      </c>
      <c r="F8" s="30"/>
      <c r="G8" s="30">
        <v>4999</v>
      </c>
      <c r="H8" s="31">
        <v>1</v>
      </c>
      <c r="I8" s="30"/>
      <c r="J8" s="30">
        <v>12.8</v>
      </c>
      <c r="K8" s="55" t="s">
        <v>29</v>
      </c>
    </row>
    <row r="9" ht="15" spans="1:11">
      <c r="A9" s="32"/>
      <c r="B9" s="33"/>
      <c r="C9" s="33"/>
      <c r="D9" s="29" t="s">
        <v>30</v>
      </c>
      <c r="E9" s="30">
        <v>4594</v>
      </c>
      <c r="F9" s="30"/>
      <c r="G9" s="30">
        <v>4651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30">
        <v>2454</v>
      </c>
      <c r="F10" s="30"/>
      <c r="G10" s="30">
        <v>2488</v>
      </c>
      <c r="H10" s="31"/>
      <c r="I10" s="30"/>
      <c r="J10" s="30"/>
      <c r="K10" s="30"/>
    </row>
    <row r="11" ht="15" spans="1:11">
      <c r="A11" s="34"/>
      <c r="B11" s="35"/>
      <c r="C11" s="35"/>
      <c r="D11" s="29" t="s">
        <v>32</v>
      </c>
      <c r="E11" s="30">
        <v>5212</v>
      </c>
      <c r="F11" s="30"/>
      <c r="G11" s="30">
        <v>5286</v>
      </c>
      <c r="H11" s="31">
        <v>2</v>
      </c>
      <c r="I11" s="30"/>
      <c r="J11" s="30">
        <v>5.6</v>
      </c>
      <c r="K11" s="55" t="s">
        <v>33</v>
      </c>
    </row>
    <row r="12" spans="1:11">
      <c r="A12" s="30" t="s">
        <v>34</v>
      </c>
      <c r="B12" s="30"/>
      <c r="C12" s="30"/>
      <c r="D12" s="30"/>
      <c r="E12" s="30">
        <f>SUM(E8:E11)</f>
        <v>17201</v>
      </c>
      <c r="F12" s="30"/>
      <c r="G12" s="30">
        <f>SUM(G8:G11)</f>
        <v>17424</v>
      </c>
      <c r="H12" s="31">
        <v>2</v>
      </c>
      <c r="I12" s="30"/>
      <c r="J12" s="30">
        <f>SUM(J8:J11)</f>
        <v>18.4</v>
      </c>
      <c r="K12" s="30"/>
    </row>
    <row r="15" spans="1:15">
      <c r="A15" s="36" t="s">
        <v>35</v>
      </c>
      <c r="B15" s="36" t="s">
        <v>36</v>
      </c>
      <c r="C15" s="37" t="s">
        <v>18</v>
      </c>
      <c r="D15" s="38" t="s">
        <v>37</v>
      </c>
      <c r="E15" s="36"/>
      <c r="F15" s="36" t="s">
        <v>38</v>
      </c>
      <c r="G15" s="36" t="s">
        <v>39</v>
      </c>
      <c r="I15" s="36" t="s">
        <v>35</v>
      </c>
      <c r="J15" s="36" t="s">
        <v>36</v>
      </c>
      <c r="K15" s="37" t="s">
        <v>18</v>
      </c>
      <c r="L15" s="38" t="s">
        <v>37</v>
      </c>
      <c r="M15" s="36"/>
      <c r="N15" s="36" t="s">
        <v>38</v>
      </c>
      <c r="O15" s="36" t="s">
        <v>39</v>
      </c>
    </row>
    <row r="16" ht="15" spans="1:15">
      <c r="A16" s="39" t="s">
        <v>40</v>
      </c>
      <c r="B16" s="40" t="s">
        <v>41</v>
      </c>
      <c r="C16" s="37">
        <v>50</v>
      </c>
      <c r="D16" s="38">
        <f t="shared" ref="D16:D19" si="0">C16*1.03+1</f>
        <v>52.5</v>
      </c>
      <c r="E16" s="41" t="s">
        <v>42</v>
      </c>
      <c r="F16" s="39">
        <v>1575363</v>
      </c>
      <c r="G16" s="39" t="s">
        <v>43</v>
      </c>
      <c r="I16" s="39" t="s">
        <v>44</v>
      </c>
      <c r="J16" s="40" t="s">
        <v>45</v>
      </c>
      <c r="K16" s="37">
        <v>250</v>
      </c>
      <c r="L16" s="38">
        <f t="shared" ref="L16:L19" si="1">K16*1.03+1</f>
        <v>258.5</v>
      </c>
      <c r="M16" s="41" t="s">
        <v>42</v>
      </c>
      <c r="N16" s="39">
        <v>1595122</v>
      </c>
      <c r="O16" s="39" t="s">
        <v>46</v>
      </c>
    </row>
    <row r="17" ht="15" spans="1:15">
      <c r="A17" s="42"/>
      <c r="B17" s="40" t="s">
        <v>45</v>
      </c>
      <c r="C17" s="37">
        <v>60</v>
      </c>
      <c r="D17" s="38">
        <f t="shared" si="0"/>
        <v>62.8</v>
      </c>
      <c r="E17" s="43"/>
      <c r="F17" s="42"/>
      <c r="G17" s="42"/>
      <c r="I17" s="42"/>
      <c r="J17" s="40" t="s">
        <v>47</v>
      </c>
      <c r="K17" s="37">
        <v>250</v>
      </c>
      <c r="L17" s="38">
        <f t="shared" si="1"/>
        <v>258.5</v>
      </c>
      <c r="M17" s="43"/>
      <c r="N17" s="42"/>
      <c r="O17" s="42"/>
    </row>
    <row r="18" ht="15" spans="1:15">
      <c r="A18" s="42"/>
      <c r="B18" s="40" t="s">
        <v>47</v>
      </c>
      <c r="C18" s="37">
        <v>60</v>
      </c>
      <c r="D18" s="38">
        <f t="shared" si="0"/>
        <v>62.8</v>
      </c>
      <c r="E18" s="43"/>
      <c r="F18" s="42"/>
      <c r="G18" s="42"/>
      <c r="I18" s="42"/>
      <c r="J18" s="40" t="s">
        <v>48</v>
      </c>
      <c r="K18" s="37">
        <v>200</v>
      </c>
      <c r="L18" s="38">
        <f t="shared" si="1"/>
        <v>207</v>
      </c>
      <c r="M18" s="43"/>
      <c r="N18" s="42"/>
      <c r="O18" s="42"/>
    </row>
    <row r="19" ht="15" spans="1:15">
      <c r="A19" s="44"/>
      <c r="B19" s="40" t="s">
        <v>48</v>
      </c>
      <c r="C19" s="37">
        <v>60</v>
      </c>
      <c r="D19" s="38">
        <f t="shared" si="0"/>
        <v>62.8</v>
      </c>
      <c r="E19" s="45"/>
      <c r="F19" s="44"/>
      <c r="G19" s="42"/>
      <c r="I19" s="44"/>
      <c r="J19" s="40" t="s">
        <v>49</v>
      </c>
      <c r="K19" s="37">
        <v>200</v>
      </c>
      <c r="L19" s="38">
        <f t="shared" si="1"/>
        <v>207</v>
      </c>
      <c r="M19" s="45"/>
      <c r="N19" s="44"/>
      <c r="O19" s="42"/>
    </row>
    <row r="20" ht="15" spans="1:15">
      <c r="A20" s="39" t="s">
        <v>40</v>
      </c>
      <c r="B20" s="40" t="s">
        <v>41</v>
      </c>
      <c r="C20" s="37">
        <v>673</v>
      </c>
      <c r="D20" s="38">
        <f t="shared" ref="D20:D23" si="2">C20*1.01</f>
        <v>679.73</v>
      </c>
      <c r="E20" s="41" t="s">
        <v>50</v>
      </c>
      <c r="F20" s="39" t="s">
        <v>51</v>
      </c>
      <c r="G20" s="42"/>
      <c r="I20" s="39" t="s">
        <v>44</v>
      </c>
      <c r="J20" s="40" t="s">
        <v>45</v>
      </c>
      <c r="K20" s="37">
        <v>1617</v>
      </c>
      <c r="L20" s="38">
        <f t="shared" ref="L20:L23" si="3">K20*1.01</f>
        <v>1633.17</v>
      </c>
      <c r="M20" s="41" t="s">
        <v>50</v>
      </c>
      <c r="N20" s="39" t="s">
        <v>52</v>
      </c>
      <c r="O20" s="42"/>
    </row>
    <row r="21" ht="15" spans="1:15">
      <c r="A21" s="42"/>
      <c r="B21" s="40" t="s">
        <v>45</v>
      </c>
      <c r="C21" s="37">
        <v>1346</v>
      </c>
      <c r="D21" s="38">
        <f t="shared" si="2"/>
        <v>1359.46</v>
      </c>
      <c r="E21" s="43"/>
      <c r="F21" s="42"/>
      <c r="G21" s="42"/>
      <c r="I21" s="42"/>
      <c r="J21" s="40" t="s">
        <v>47</v>
      </c>
      <c r="K21" s="37">
        <v>1078</v>
      </c>
      <c r="L21" s="38">
        <f t="shared" si="3"/>
        <v>1088.78</v>
      </c>
      <c r="M21" s="43"/>
      <c r="N21" s="42"/>
      <c r="O21" s="42"/>
    </row>
    <row r="22" ht="15" spans="1:15">
      <c r="A22" s="42"/>
      <c r="B22" s="40" t="s">
        <v>47</v>
      </c>
      <c r="C22" s="37">
        <v>1346</v>
      </c>
      <c r="D22" s="38">
        <f t="shared" si="2"/>
        <v>1359.46</v>
      </c>
      <c r="E22" s="43"/>
      <c r="F22" s="42"/>
      <c r="G22" s="42"/>
      <c r="I22" s="42"/>
      <c r="J22" s="40" t="s">
        <v>48</v>
      </c>
      <c r="K22" s="37">
        <v>1078</v>
      </c>
      <c r="L22" s="38">
        <f t="shared" si="3"/>
        <v>1088.78</v>
      </c>
      <c r="M22" s="43"/>
      <c r="N22" s="42"/>
      <c r="O22" s="42"/>
    </row>
    <row r="23" ht="15" spans="1:15">
      <c r="A23" s="44"/>
      <c r="B23" s="40" t="s">
        <v>48</v>
      </c>
      <c r="C23" s="37">
        <v>1346</v>
      </c>
      <c r="D23" s="38">
        <f t="shared" si="2"/>
        <v>1359.46</v>
      </c>
      <c r="E23" s="45"/>
      <c r="F23" s="44"/>
      <c r="G23" s="44"/>
      <c r="I23" s="44"/>
      <c r="J23" s="40" t="s">
        <v>49</v>
      </c>
      <c r="K23" s="37">
        <v>539</v>
      </c>
      <c r="L23" s="38">
        <f t="shared" si="3"/>
        <v>544.39</v>
      </c>
      <c r="M23" s="45"/>
      <c r="N23" s="44"/>
      <c r="O23" s="44"/>
    </row>
    <row r="24" spans="1:15">
      <c r="A24" s="36" t="s">
        <v>34</v>
      </c>
      <c r="B24" s="36"/>
      <c r="C24" s="37">
        <f>SUM(C16:C23)</f>
        <v>4941</v>
      </c>
      <c r="D24" s="38">
        <f>SUM(D16:D23)</f>
        <v>4999.01</v>
      </c>
      <c r="E24" s="36"/>
      <c r="F24" s="36"/>
      <c r="G24" s="36"/>
      <c r="I24" s="36" t="s">
        <v>34</v>
      </c>
      <c r="J24" s="36"/>
      <c r="K24" s="37">
        <f>SUM(K16:K23)</f>
        <v>5212</v>
      </c>
      <c r="L24" s="38">
        <f>SUM(L16:L23)</f>
        <v>5286.12</v>
      </c>
      <c r="M24" s="36"/>
      <c r="N24" s="36"/>
      <c r="O24" s="36"/>
    </row>
    <row r="25" spans="1:7">
      <c r="A25" s="46"/>
      <c r="B25" s="46"/>
      <c r="C25" s="47"/>
      <c r="D25" s="47"/>
      <c r="E25" s="46"/>
      <c r="F25" s="46"/>
      <c r="G25" s="46"/>
    </row>
    <row r="26" spans="1:15">
      <c r="A26" s="46"/>
      <c r="B26" s="46"/>
      <c r="C26" s="47"/>
      <c r="D26" s="47"/>
      <c r="E26" s="46"/>
      <c r="F26" s="46"/>
      <c r="G26" s="46"/>
      <c r="I26" s="51" t="s">
        <v>53</v>
      </c>
      <c r="J26" s="52"/>
      <c r="K26" s="52"/>
      <c r="L26" s="52"/>
      <c r="M26" s="52"/>
      <c r="N26" s="52"/>
      <c r="O26" s="52"/>
    </row>
    <row r="27" spans="1:7">
      <c r="A27" s="36" t="s">
        <v>35</v>
      </c>
      <c r="B27" s="36" t="s">
        <v>36</v>
      </c>
      <c r="C27" s="37" t="s">
        <v>18</v>
      </c>
      <c r="D27" s="38" t="s">
        <v>37</v>
      </c>
      <c r="E27" s="36"/>
      <c r="F27" s="36" t="s">
        <v>38</v>
      </c>
      <c r="G27" s="36" t="s">
        <v>39</v>
      </c>
    </row>
    <row r="28" ht="15" spans="1:7">
      <c r="A28" s="39" t="s">
        <v>54</v>
      </c>
      <c r="B28" s="40" t="s">
        <v>45</v>
      </c>
      <c r="C28" s="37">
        <v>94</v>
      </c>
      <c r="D28" s="38">
        <f t="shared" ref="D28:D31" si="4">C28*1.03+1</f>
        <v>97.82</v>
      </c>
      <c r="E28" s="48" t="s">
        <v>42</v>
      </c>
      <c r="F28" s="39">
        <v>1575464</v>
      </c>
      <c r="G28" s="39" t="s">
        <v>55</v>
      </c>
    </row>
    <row r="29" ht="15" spans="1:7">
      <c r="A29" s="42"/>
      <c r="B29" s="40" t="s">
        <v>47</v>
      </c>
      <c r="C29" s="37">
        <v>90</v>
      </c>
      <c r="D29" s="38">
        <f t="shared" si="4"/>
        <v>93.7</v>
      </c>
      <c r="E29" s="49"/>
      <c r="F29" s="42"/>
      <c r="G29" s="42"/>
    </row>
    <row r="30" ht="15" spans="1:7">
      <c r="A30" s="42"/>
      <c r="B30" s="40" t="s">
        <v>48</v>
      </c>
      <c r="C30" s="37">
        <v>90</v>
      </c>
      <c r="D30" s="38">
        <f t="shared" si="4"/>
        <v>93.7</v>
      </c>
      <c r="E30" s="49"/>
      <c r="F30" s="42"/>
      <c r="G30" s="42"/>
    </row>
    <row r="31" ht="15" spans="1:7">
      <c r="A31" s="44"/>
      <c r="B31" s="40" t="s">
        <v>49</v>
      </c>
      <c r="C31" s="37">
        <v>80</v>
      </c>
      <c r="D31" s="38">
        <f t="shared" si="4"/>
        <v>83.4</v>
      </c>
      <c r="E31" s="50"/>
      <c r="F31" s="44"/>
      <c r="G31" s="42"/>
    </row>
    <row r="32" ht="15" spans="1:7">
      <c r="A32" s="39" t="s">
        <v>54</v>
      </c>
      <c r="B32" s="40" t="s">
        <v>45</v>
      </c>
      <c r="C32" s="37">
        <v>848</v>
      </c>
      <c r="D32" s="38">
        <f t="shared" ref="D32:D35" si="5">C32*1.01</f>
        <v>856.48</v>
      </c>
      <c r="E32" s="48" t="s">
        <v>50</v>
      </c>
      <c r="F32" s="39" t="s">
        <v>56</v>
      </c>
      <c r="G32" s="42"/>
    </row>
    <row r="33" ht="15" spans="1:7">
      <c r="A33" s="42"/>
      <c r="B33" s="40" t="s">
        <v>47</v>
      </c>
      <c r="C33" s="37">
        <v>1272</v>
      </c>
      <c r="D33" s="38">
        <f t="shared" si="5"/>
        <v>1284.72</v>
      </c>
      <c r="E33" s="49"/>
      <c r="F33" s="42"/>
      <c r="G33" s="42"/>
    </row>
    <row r="34" ht="15" spans="1:7">
      <c r="A34" s="42"/>
      <c r="B34" s="40" t="s">
        <v>48</v>
      </c>
      <c r="C34" s="37">
        <v>1272</v>
      </c>
      <c r="D34" s="38">
        <f t="shared" si="5"/>
        <v>1284.72</v>
      </c>
      <c r="E34" s="49"/>
      <c r="F34" s="42"/>
      <c r="G34" s="42"/>
    </row>
    <row r="35" ht="15" spans="1:7">
      <c r="A35" s="44"/>
      <c r="B35" s="40" t="s">
        <v>49</v>
      </c>
      <c r="C35" s="37">
        <v>848</v>
      </c>
      <c r="D35" s="38">
        <f t="shared" si="5"/>
        <v>856.48</v>
      </c>
      <c r="E35" s="50"/>
      <c r="F35" s="44"/>
      <c r="G35" s="44"/>
    </row>
    <row r="36" spans="1:7">
      <c r="A36" s="36" t="s">
        <v>34</v>
      </c>
      <c r="B36" s="36"/>
      <c r="C36" s="37">
        <f>SUM(C28:C35)</f>
        <v>4594</v>
      </c>
      <c r="D36" s="38">
        <f>SUM(D28:D35)</f>
        <v>4651.02</v>
      </c>
      <c r="E36" s="36"/>
      <c r="F36" s="36"/>
      <c r="G36" s="36"/>
    </row>
    <row r="39" spans="1:7">
      <c r="A39" s="36" t="s">
        <v>35</v>
      </c>
      <c r="B39" s="36" t="s">
        <v>36</v>
      </c>
      <c r="C39" s="37" t="s">
        <v>18</v>
      </c>
      <c r="D39" s="38" t="s">
        <v>37</v>
      </c>
      <c r="E39" s="36"/>
      <c r="F39" s="36" t="s">
        <v>38</v>
      </c>
      <c r="G39" s="36" t="s">
        <v>39</v>
      </c>
    </row>
    <row r="40" ht="15" spans="1:7">
      <c r="A40" s="39" t="s">
        <v>40</v>
      </c>
      <c r="B40" s="40" t="s">
        <v>45</v>
      </c>
      <c r="C40" s="37">
        <v>100</v>
      </c>
      <c r="D40" s="38">
        <f t="shared" ref="D40:D42" si="6">C40*1.03+1</f>
        <v>104</v>
      </c>
      <c r="E40" s="41" t="s">
        <v>42</v>
      </c>
      <c r="F40" s="39">
        <v>1593399</v>
      </c>
      <c r="G40" s="39" t="s">
        <v>57</v>
      </c>
    </row>
    <row r="41" ht="15" spans="1:7">
      <c r="A41" s="42"/>
      <c r="B41" s="40" t="s">
        <v>47</v>
      </c>
      <c r="C41" s="37">
        <v>100</v>
      </c>
      <c r="D41" s="38">
        <f t="shared" si="6"/>
        <v>104</v>
      </c>
      <c r="E41" s="43"/>
      <c r="F41" s="42"/>
      <c r="G41" s="42"/>
    </row>
    <row r="42" ht="15" spans="1:7">
      <c r="A42" s="44"/>
      <c r="B42" s="40" t="s">
        <v>48</v>
      </c>
      <c r="C42" s="37">
        <v>100</v>
      </c>
      <c r="D42" s="38">
        <f t="shared" si="6"/>
        <v>104</v>
      </c>
      <c r="E42" s="45"/>
      <c r="F42" s="44"/>
      <c r="G42" s="42"/>
    </row>
    <row r="43" ht="15" spans="1:7">
      <c r="A43" s="39" t="s">
        <v>40</v>
      </c>
      <c r="B43" s="40" t="s">
        <v>45</v>
      </c>
      <c r="C43" s="37">
        <v>718</v>
      </c>
      <c r="D43" s="38">
        <f t="shared" ref="D43:D45" si="7">C43*1.01</f>
        <v>725.18</v>
      </c>
      <c r="E43" s="41" t="s">
        <v>50</v>
      </c>
      <c r="F43" s="39" t="s">
        <v>58</v>
      </c>
      <c r="G43" s="42"/>
    </row>
    <row r="44" ht="15" spans="1:7">
      <c r="A44" s="42"/>
      <c r="B44" s="40" t="s">
        <v>47</v>
      </c>
      <c r="C44" s="37">
        <v>718</v>
      </c>
      <c r="D44" s="38">
        <f t="shared" si="7"/>
        <v>725.18</v>
      </c>
      <c r="E44" s="43"/>
      <c r="F44" s="42"/>
      <c r="G44" s="42"/>
    </row>
    <row r="45" ht="15" spans="1:7">
      <c r="A45" s="44"/>
      <c r="B45" s="40" t="s">
        <v>48</v>
      </c>
      <c r="C45" s="37">
        <v>718</v>
      </c>
      <c r="D45" s="38">
        <f t="shared" si="7"/>
        <v>725.18</v>
      </c>
      <c r="E45" s="45"/>
      <c r="F45" s="44"/>
      <c r="G45" s="44"/>
    </row>
    <row r="46" spans="1:7">
      <c r="A46" s="36" t="s">
        <v>34</v>
      </c>
      <c r="B46" s="36"/>
      <c r="C46" s="37">
        <f>SUM(C40:C45)</f>
        <v>2454</v>
      </c>
      <c r="D46" s="38">
        <f>SUM(D40:D45)</f>
        <v>2487.54</v>
      </c>
      <c r="E46" s="36"/>
      <c r="F46" s="36"/>
      <c r="G46" s="36"/>
    </row>
    <row r="48" spans="1:7">
      <c r="A48" s="51" t="s">
        <v>59</v>
      </c>
      <c r="B48" s="52"/>
      <c r="C48" s="52"/>
      <c r="D48" s="52"/>
      <c r="E48" s="52"/>
      <c r="F48" s="52"/>
      <c r="G48" s="52"/>
    </row>
  </sheetData>
  <mergeCells count="41">
    <mergeCell ref="A1:K1"/>
    <mergeCell ref="A2:D2"/>
    <mergeCell ref="E2:K2"/>
    <mergeCell ref="I26:O26"/>
    <mergeCell ref="A48:G48"/>
    <mergeCell ref="A8:A11"/>
    <mergeCell ref="A16:A19"/>
    <mergeCell ref="A20:A23"/>
    <mergeCell ref="A28:A31"/>
    <mergeCell ref="A32:A35"/>
    <mergeCell ref="A40:A42"/>
    <mergeCell ref="A43:A45"/>
    <mergeCell ref="B8:B11"/>
    <mergeCell ref="C8:C11"/>
    <mergeCell ref="E16:E19"/>
    <mergeCell ref="E20:E23"/>
    <mergeCell ref="E28:E31"/>
    <mergeCell ref="E32:E35"/>
    <mergeCell ref="E40:E42"/>
    <mergeCell ref="E43:E45"/>
    <mergeCell ref="F16:F19"/>
    <mergeCell ref="F20:F23"/>
    <mergeCell ref="F28:F31"/>
    <mergeCell ref="F32:F35"/>
    <mergeCell ref="F40:F42"/>
    <mergeCell ref="F43:F45"/>
    <mergeCell ref="G16:G23"/>
    <mergeCell ref="G28:G35"/>
    <mergeCell ref="G40:G45"/>
    <mergeCell ref="H8:H10"/>
    <mergeCell ref="I16:I19"/>
    <mergeCell ref="I20:I23"/>
    <mergeCell ref="J8:J10"/>
    <mergeCell ref="K8:K10"/>
    <mergeCell ref="M16:M19"/>
    <mergeCell ref="M20:M23"/>
    <mergeCell ref="N16:N19"/>
    <mergeCell ref="N20:N23"/>
    <mergeCell ref="O16:O2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2025-02-24T06:32:03Z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D52B5149E44146DAA4F61F0A1A30CC45_13</vt:lpwstr>
  </property>
</Properties>
</file>