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<sst xmlns="http://schemas.openxmlformats.org/spreadsheetml/2006/main" count="130" uniqueCount="74">
  <si>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</si>
  <si>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</si>
  <si>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</si>
  <si>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</si>
  <si>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SF3163497059249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</si>
  <si>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</si>
  <si>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</si>
  <si>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</si>
  <si>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</si>
  <si>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</si>
  <si>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</si>
  <si>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</si>
  <si>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</si>
  <si>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</si>
  <si>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</si>
  <si>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</si>
  <si>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</si>
  <si>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</si>
  <si>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</si>
  <si>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</si>
  <si>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</si>
  <si>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</si>
  <si>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</si>
  <si>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</si>
  <si>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</si>
  <si>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</si>
  <si>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</si>
  <si>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</si>
  <si>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</si>
  <si>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55108-D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</si>
  <si>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</si>
  <si>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4786-009</t>
  </si>
  <si>
    <t>506</t>
  </si>
  <si>
    <t>S</t>
  </si>
  <si>
    <t>1/2</t>
  </si>
  <si>
    <t>16.1</t>
  </si>
  <si>
    <t>16.5</t>
  </si>
  <si>
    <t>30*40*50</t>
  </si>
  <si>
    <t>M</t>
  </si>
  <si>
    <t xml:space="preserve"> 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</si>
  <si>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</si>
  <si>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401</t>
  </si>
  <si>
    <t>2/2</t>
  </si>
  <si>
    <t>22.4</t>
  </si>
  <si>
    <t>22.8</t>
  </si>
  <si>
    <t>白色再生空白标(6.3*2.5)
（blank care label)</t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</si>
  <si>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</si>
  <si>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</si>
  <si>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</si>
  <si>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</si>
  <si>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4786-009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</si>
  <si>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</si>
  <si>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</si>
  <si>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</si>
  <si>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</si>
  <si>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</si>
  <si>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</si>
  <si>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</si>
  <si>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</si>
  <si>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</si>
  <si>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16.5kg</t>
  </si>
  <si>
    <t>Net Weight（净重）</t>
  </si>
  <si>
    <t>16.1kg</t>
  </si>
  <si>
    <t>Remark（备注）</t>
  </si>
  <si>
    <t>RECYCLE CARE LABEL
RECYCLE COMPONENT LABEL 
Blank Care Label</t>
  </si>
  <si>
    <t>22.8kg</t>
  </si>
  <si>
    <t>Made In China</t>
  </si>
  <si>
    <t>22.4kg</t>
  </si>
  <si>
    <t>04786009401029</t>
  </si>
  <si>
    <t>04786009401036</t>
  </si>
  <si>
    <t>04786009401043</t>
  </si>
  <si>
    <t>04786009506021</t>
  </si>
  <si>
    <t>04786009506038</t>
  </si>
  <si>
    <t>04786009506045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</si>
</sst>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1</xdr:row>
      <xdr:rowOff>323850</xdr:rowOff>
    </xdr:from>
    <xdr:to>
      <xdr:col>10</xdr:col>
      <xdr:colOff>160020</xdr:colOff>
      <xdr:row>5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24525" y="657225"/>
          <a:ext cx="2484120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15</xdr:row>
      <xdr:rowOff>171450</xdr:rowOff>
    </xdr:from>
    <xdr:to>
      <xdr:col>2</xdr:col>
      <xdr:colOff>1637665</xdr:colOff>
      <xdr:row>16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5469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15</xdr:row>
      <xdr:rowOff>116840</xdr:rowOff>
    </xdr:from>
    <xdr:to>
      <xdr:col>2</xdr:col>
      <xdr:colOff>1730375</xdr:colOff>
      <xdr:row>15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4923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14</xdr:row>
      <xdr:rowOff>171450</xdr:rowOff>
    </xdr:from>
    <xdr:to>
      <xdr:col>1</xdr:col>
      <xdr:colOff>0</xdr:colOff>
      <xdr:row>14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5849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161925</xdr:rowOff>
    </xdr:from>
    <xdr:to>
      <xdr:col>1</xdr:col>
      <xdr:colOff>1390650</xdr:colOff>
      <xdr:row>6</xdr:row>
      <xdr:rowOff>1391285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613150"/>
          <a:ext cx="1181100" cy="1229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20</xdr:row>
      <xdr:rowOff>228600</xdr:rowOff>
    </xdr:from>
    <xdr:to>
      <xdr:col>1</xdr:col>
      <xdr:colOff>1362075</xdr:colOff>
      <xdr:row>20</xdr:row>
      <xdr:rowOff>1505585</xdr:rowOff>
    </xdr:to>
    <xdr:pic>
      <xdr:nvPicPr>
        <xdr:cNvPr id="51" name="图片 5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14550" y="10093325"/>
          <a:ext cx="1114425" cy="1276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S17" sqref="S17"/>
    </sheetView>
  </sheetViews>
  <sheetFormatPr defaultColWidth="9" defaultRowHeight="15"/>
  <cols>
    <col min="1" max="1" width="8.12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45713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9537</v>
      </c>
      <c r="G8" s="44">
        <f>F8*0.05</f>
        <v>476.85</v>
      </c>
      <c r="H8" s="44">
        <f>SUM(F8:G8)</f>
        <v>10013.85</v>
      </c>
      <c r="I8" s="47" t="s">
        <v>34</v>
      </c>
      <c r="J8" s="48" t="s">
        <v>35</v>
      </c>
      <c r="K8" s="48" t="s">
        <v>36</v>
      </c>
      <c r="L8" s="49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7497</v>
      </c>
      <c r="G9" s="44">
        <f t="shared" ref="G9:G21" si="0">F9*0.05</f>
        <v>374.85</v>
      </c>
      <c r="H9" s="44">
        <f t="shared" ref="H9:H21" si="1">SUM(F9:G9)</f>
        <v>7871.85</v>
      </c>
      <c r="I9" s="50"/>
      <c r="J9" s="51"/>
      <c r="K9" s="51"/>
      <c r="L9" s="52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4386</v>
      </c>
      <c r="G10" s="44">
        <f t="shared" si="0"/>
        <v>219.3</v>
      </c>
      <c r="H10" s="44">
        <f t="shared" si="1"/>
        <v>4605.3</v>
      </c>
      <c r="I10" s="50"/>
      <c r="J10" s="51"/>
      <c r="K10" s="51"/>
      <c r="L10" s="52"/>
    </row>
    <row r="11" s="1" customFormat="1" ht="45" customHeight="1" spans="1:12">
      <c r="A11" s="8" t="s">
        <v>29</v>
      </c>
      <c r="B11" s="45" t="s">
        <v>40</v>
      </c>
      <c r="C11" s="10" t="s">
        <v>31</v>
      </c>
      <c r="D11" s="42" t="s">
        <v>32</v>
      </c>
      <c r="E11" s="35"/>
      <c r="F11" s="43">
        <f>SUM(F8:F10)</f>
        <v>21420</v>
      </c>
      <c r="G11" s="44">
        <f t="shared" si="0"/>
        <v>1071</v>
      </c>
      <c r="H11" s="44">
        <f t="shared" si="1"/>
        <v>22491</v>
      </c>
      <c r="I11" s="50"/>
      <c r="J11" s="51"/>
      <c r="K11" s="51"/>
      <c r="L11" s="52"/>
    </row>
    <row r="12" s="1" customFormat="1" ht="36" customHeight="1" spans="1:12">
      <c r="A12" s="8" t="s">
        <v>29</v>
      </c>
      <c r="B12" s="45" t="s">
        <v>40</v>
      </c>
      <c r="C12" s="10" t="s">
        <v>31</v>
      </c>
      <c r="D12" s="42" t="s">
        <v>32</v>
      </c>
      <c r="E12" s="35"/>
      <c r="F12" s="43">
        <f>SUM(F8:F10)</f>
        <v>21420</v>
      </c>
      <c r="G12" s="44">
        <f t="shared" si="0"/>
        <v>1071</v>
      </c>
      <c r="H12" s="44">
        <f t="shared" si="1"/>
        <v>22491</v>
      </c>
      <c r="I12" s="50"/>
      <c r="J12" s="51"/>
      <c r="K12" s="51"/>
      <c r="L12" s="52"/>
    </row>
    <row r="13" s="1" customFormat="1" ht="36" customHeight="1" spans="1:12">
      <c r="A13" s="8" t="s">
        <v>29</v>
      </c>
      <c r="B13" s="45" t="s">
        <v>40</v>
      </c>
      <c r="C13" s="10" t="s">
        <v>31</v>
      </c>
      <c r="D13" s="42" t="s">
        <v>32</v>
      </c>
      <c r="E13" s="35"/>
      <c r="F13" s="43">
        <f>SUM(F8:F10)</f>
        <v>21420</v>
      </c>
      <c r="G13" s="44">
        <f t="shared" si="0"/>
        <v>1071</v>
      </c>
      <c r="H13" s="44">
        <f t="shared" si="1"/>
        <v>22491</v>
      </c>
      <c r="I13" s="53"/>
      <c r="J13" s="54"/>
      <c r="K13" s="54"/>
      <c r="L13" s="55"/>
    </row>
    <row r="14" s="1" customFormat="1" ht="20" customHeight="1" spans="1:12">
      <c r="A14" s="8" t="s">
        <v>29</v>
      </c>
      <c r="B14" s="10" t="s">
        <v>30</v>
      </c>
      <c r="C14" s="10" t="s">
        <v>31</v>
      </c>
      <c r="D14" s="42" t="s">
        <v>41</v>
      </c>
      <c r="E14" s="35" t="s">
        <v>33</v>
      </c>
      <c r="F14" s="43">
        <v>8874</v>
      </c>
      <c r="G14" s="44">
        <f t="shared" si="0"/>
        <v>443.7</v>
      </c>
      <c r="H14" s="44">
        <f t="shared" si="1"/>
        <v>9317.7</v>
      </c>
      <c r="I14" s="47" t="s">
        <v>42</v>
      </c>
      <c r="J14" s="48" t="s">
        <v>43</v>
      </c>
      <c r="K14" s="48" t="s">
        <v>44</v>
      </c>
      <c r="L14" s="49" t="s">
        <v>37</v>
      </c>
    </row>
    <row r="15" s="1" customFormat="1" ht="20" customHeight="1" spans="1:12">
      <c r="A15" s="8"/>
      <c r="B15" s="10"/>
      <c r="C15" s="10"/>
      <c r="D15" s="42"/>
      <c r="E15" s="35" t="s">
        <v>38</v>
      </c>
      <c r="F15" s="43">
        <v>6783</v>
      </c>
      <c r="G15" s="44">
        <f t="shared" si="0"/>
        <v>339.15</v>
      </c>
      <c r="H15" s="44">
        <f t="shared" si="1"/>
        <v>7122.15</v>
      </c>
      <c r="I15" s="50"/>
      <c r="J15" s="51"/>
      <c r="K15" s="51"/>
      <c r="L15" s="52"/>
    </row>
    <row r="16" s="1" customFormat="1" ht="20" customHeight="1" spans="1:12">
      <c r="A16" s="8"/>
      <c r="B16" s="10"/>
      <c r="C16" s="10"/>
      <c r="D16" s="42"/>
      <c r="E16" s="35" t="s">
        <v>39</v>
      </c>
      <c r="F16" s="43">
        <v>3723</v>
      </c>
      <c r="G16" s="44">
        <f t="shared" si="0"/>
        <v>186.15</v>
      </c>
      <c r="H16" s="44">
        <f t="shared" si="1"/>
        <v>3909.15</v>
      </c>
      <c r="I16" s="50"/>
      <c r="J16" s="51"/>
      <c r="K16" s="51"/>
      <c r="L16" s="52"/>
    </row>
    <row r="17" s="1" customFormat="1" ht="45" customHeight="1" spans="1:12">
      <c r="A17" s="8" t="s">
        <v>29</v>
      </c>
      <c r="B17" s="45" t="s">
        <v>40</v>
      </c>
      <c r="C17" s="10" t="s">
        <v>31</v>
      </c>
      <c r="D17" s="42" t="s">
        <v>41</v>
      </c>
      <c r="E17" s="35"/>
      <c r="F17" s="43">
        <f>SUM(F14:F16)</f>
        <v>19380</v>
      </c>
      <c r="G17" s="44">
        <f t="shared" si="0"/>
        <v>969</v>
      </c>
      <c r="H17" s="44">
        <f t="shared" si="1"/>
        <v>20349</v>
      </c>
      <c r="I17" s="50"/>
      <c r="J17" s="51"/>
      <c r="K17" s="51"/>
      <c r="L17" s="52"/>
    </row>
    <row r="18" s="1" customFormat="1" ht="36" customHeight="1" spans="1:12">
      <c r="A18" s="8" t="s">
        <v>29</v>
      </c>
      <c r="B18" s="45" t="s">
        <v>40</v>
      </c>
      <c r="C18" s="10" t="s">
        <v>31</v>
      </c>
      <c r="D18" s="42" t="s">
        <v>41</v>
      </c>
      <c r="E18" s="35"/>
      <c r="F18" s="43">
        <f>SUM(F14:F16)</f>
        <v>19380</v>
      </c>
      <c r="G18" s="44">
        <f t="shared" si="0"/>
        <v>969</v>
      </c>
      <c r="H18" s="44">
        <f t="shared" si="1"/>
        <v>20349</v>
      </c>
      <c r="I18" s="50"/>
      <c r="J18" s="51"/>
      <c r="K18" s="51"/>
      <c r="L18" s="52"/>
    </row>
    <row r="19" s="1" customFormat="1" ht="36" customHeight="1" spans="1:12">
      <c r="A19" s="8" t="s">
        <v>29</v>
      </c>
      <c r="B19" s="45" t="s">
        <v>40</v>
      </c>
      <c r="C19" s="10" t="s">
        <v>31</v>
      </c>
      <c r="D19" s="42" t="s">
        <v>41</v>
      </c>
      <c r="E19" s="35"/>
      <c r="F19" s="43">
        <f>SUM(F14:F16)</f>
        <v>19380</v>
      </c>
      <c r="G19" s="44">
        <f t="shared" si="0"/>
        <v>969</v>
      </c>
      <c r="H19" s="44">
        <f t="shared" si="1"/>
        <v>20349</v>
      </c>
      <c r="I19" s="50"/>
      <c r="J19" s="51"/>
      <c r="K19" s="51"/>
      <c r="L19" s="52"/>
    </row>
    <row r="20" s="1" customFormat="1" ht="36" customHeight="1" spans="1:12">
      <c r="A20" s="8" t="s">
        <v>29</v>
      </c>
      <c r="B20" s="46" t="s">
        <v>45</v>
      </c>
      <c r="C20" s="10" t="s">
        <v>31</v>
      </c>
      <c r="D20" s="42"/>
      <c r="E20" s="35"/>
      <c r="F20" s="43">
        <f>F13+F19</f>
        <v>40800</v>
      </c>
      <c r="G20" s="44">
        <f t="shared" si="0"/>
        <v>2040</v>
      </c>
      <c r="H20" s="44">
        <f t="shared" si="1"/>
        <v>42840</v>
      </c>
      <c r="I20" s="53"/>
      <c r="J20" s="54"/>
      <c r="K20" s="54"/>
      <c r="L20" s="55"/>
    </row>
    <row r="21" s="1" customFormat="1" spans="1:12">
      <c r="A21" s="45" t="s">
        <v>46</v>
      </c>
      <c r="B21" s="8"/>
      <c r="C21" s="10"/>
      <c r="D21" s="43"/>
      <c r="E21" s="35"/>
      <c r="F21" s="43">
        <f>SUM(F8:F20)</f>
        <v>204000</v>
      </c>
      <c r="G21" s="44">
        <f t="shared" si="0"/>
        <v>10200</v>
      </c>
      <c r="H21" s="44">
        <f t="shared" si="1"/>
        <v>214200</v>
      </c>
      <c r="I21" s="56"/>
      <c r="J21" s="56"/>
      <c r="K21" s="56"/>
      <c r="L21" s="56"/>
    </row>
  </sheetData>
  <mergeCells count="20">
    <mergeCell ref="A1:L1"/>
    <mergeCell ref="A2:L2"/>
    <mergeCell ref="E3:F3"/>
    <mergeCell ref="E4:F4"/>
    <mergeCell ref="A8:A10"/>
    <mergeCell ref="A14:A16"/>
    <mergeCell ref="B8:B10"/>
    <mergeCell ref="B14:B16"/>
    <mergeCell ref="C8:C10"/>
    <mergeCell ref="C14:C16"/>
    <mergeCell ref="D8:D10"/>
    <mergeCell ref="D14:D16"/>
    <mergeCell ref="I8:I13"/>
    <mergeCell ref="I14:I20"/>
    <mergeCell ref="J8:J13"/>
    <mergeCell ref="J14:J20"/>
    <mergeCell ref="K8:K13"/>
    <mergeCell ref="K14:K20"/>
    <mergeCell ref="L8:L13"/>
    <mergeCell ref="L14:L20"/>
  </mergeCells>
  <pageMargins left="0.75" right="0.75" top="1" bottom="1" header="0.5" footer="0.5"/>
  <pageSetup paperSize="256" scale="1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topLeftCell="A15" workbookViewId="0">
      <selection activeCell="B39" sqref="B39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47</v>
      </c>
      <c r="B2" s="6"/>
      <c r="C2" s="7"/>
    </row>
    <row r="3" s="1" customFormat="1" ht="52" customHeight="1" spans="1:3">
      <c r="A3" s="5" t="s">
        <v>48</v>
      </c>
      <c r="B3" s="8"/>
      <c r="C3" s="9"/>
    </row>
    <row r="4" s="1" customFormat="1" ht="15.75" spans="1:3">
      <c r="A4" s="5" t="s">
        <v>49</v>
      </c>
      <c r="B4" s="10" t="s">
        <v>50</v>
      </c>
      <c r="C4" s="9"/>
    </row>
    <row r="5" s="1" customFormat="1" ht="82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34</v>
      </c>
    </row>
    <row r="7" s="1" customFormat="1" ht="135" customHeight="1" spans="1:3">
      <c r="A7" s="5" t="s">
        <v>56</v>
      </c>
      <c r="B7" s="8"/>
      <c r="C7" s="15"/>
    </row>
    <row r="8" s="1" customFormat="1" ht="14.25" spans="1:3">
      <c r="A8" s="5" t="s">
        <v>57</v>
      </c>
      <c r="B8" s="5" t="s">
        <v>37</v>
      </c>
      <c r="C8" s="16" t="s">
        <v>58</v>
      </c>
    </row>
    <row r="9" s="1" customFormat="1" ht="14.25" spans="1:3">
      <c r="A9" s="5" t="s">
        <v>59</v>
      </c>
      <c r="B9" s="5" t="s">
        <v>60</v>
      </c>
      <c r="C9" s="17"/>
    </row>
    <row r="10" s="1" customFormat="1" ht="14.25" spans="1:3">
      <c r="A10" s="5" t="s">
        <v>61</v>
      </c>
      <c r="B10" s="5" t="s">
        <v>62</v>
      </c>
      <c r="C10" s="17"/>
    </row>
    <row r="11" s="1" customFormat="1" ht="14.25" spans="1:3">
      <c r="A11" s="5" t="s">
        <v>63</v>
      </c>
      <c r="B11" s="5"/>
      <c r="C11" s="18"/>
    </row>
    <row r="14" s="1" customFormat="1" ht="14.25"/>
    <row r="15" s="1" customFormat="1" ht="75.75" spans="1:3">
      <c r="A15" s="2"/>
      <c r="B15" s="3"/>
      <c r="C15" s="4"/>
    </row>
    <row r="16" s="1" customFormat="1" ht="32" customHeight="1" spans="1:3">
      <c r="A16" s="5" t="s">
        <v>47</v>
      </c>
      <c r="B16" s="6"/>
      <c r="C16" s="7"/>
    </row>
    <row r="17" s="1" customFormat="1" ht="52" customHeight="1" spans="1:3">
      <c r="A17" s="5" t="s">
        <v>48</v>
      </c>
      <c r="B17" s="8"/>
      <c r="C17" s="9"/>
    </row>
    <row r="18" s="1" customFormat="1" ht="15.75" spans="1:3">
      <c r="A18" s="5" t="s">
        <v>49</v>
      </c>
      <c r="B18" s="10" t="s">
        <v>50</v>
      </c>
      <c r="C18" s="9"/>
    </row>
    <row r="19" s="1" customFormat="1" ht="82" customHeight="1" spans="1:3">
      <c r="A19" s="5" t="s">
        <v>51</v>
      </c>
      <c r="B19" s="11" t="s">
        <v>64</v>
      </c>
      <c r="C19" s="12" t="s">
        <v>53</v>
      </c>
    </row>
    <row r="20" s="1" customFormat="1" ht="14.25" spans="1:3">
      <c r="A20" s="5" t="s">
        <v>54</v>
      </c>
      <c r="B20" s="13" t="s">
        <v>55</v>
      </c>
      <c r="C20" s="14" t="s">
        <v>42</v>
      </c>
    </row>
    <row r="21" s="1" customFormat="1" ht="135" customHeight="1" spans="1:3">
      <c r="A21" s="5" t="s">
        <v>56</v>
      </c>
      <c r="B21" s="8"/>
      <c r="C21" s="15"/>
    </row>
    <row r="22" s="1" customFormat="1" ht="14.25" spans="1:3">
      <c r="A22" s="5" t="s">
        <v>57</v>
      </c>
      <c r="B22" s="5" t="s">
        <v>37</v>
      </c>
      <c r="C22" s="16" t="s">
        <v>58</v>
      </c>
    </row>
    <row r="23" s="1" customFormat="1" ht="14.25" spans="1:3">
      <c r="A23" s="5" t="s">
        <v>59</v>
      </c>
      <c r="B23" s="5" t="s">
        <v>65</v>
      </c>
      <c r="C23" s="17" t="s">
        <v>66</v>
      </c>
    </row>
    <row r="24" s="1" customFormat="1" ht="14.25" spans="1:3">
      <c r="A24" s="5" t="s">
        <v>61</v>
      </c>
      <c r="B24" s="5" t="s">
        <v>67</v>
      </c>
      <c r="C24" s="17"/>
    </row>
    <row r="25" s="1" customFormat="1" ht="14.25" spans="1:3">
      <c r="A25" s="5" t="s">
        <v>63</v>
      </c>
      <c r="B25" s="5"/>
      <c r="C25" s="18"/>
    </row>
    <row r="27" spans="2:2">
      <c r="B27" s="57" t="s">
        <v>68</v>
      </c>
    </row>
    <row r="28" spans="2:2">
      <c r="B28" s="57" t="s">
        <v>69</v>
      </c>
    </row>
    <row r="29" spans="2:2">
      <c r="B29" s="57" t="s">
        <v>70</v>
      </c>
    </row>
    <row r="30" spans="2:2">
      <c r="B30" s="57" t="s">
        <v>68</v>
      </c>
    </row>
    <row r="31" spans="2:2">
      <c r="B31" s="57" t="s">
        <v>69</v>
      </c>
    </row>
    <row r="32" spans="2:2">
      <c r="B32" s="57" t="s">
        <v>70</v>
      </c>
    </row>
    <row r="33" spans="2:2">
      <c r="B33" s="57" t="s">
        <v>71</v>
      </c>
    </row>
    <row r="34" spans="2:2">
      <c r="B34" s="57" t="s">
        <v>72</v>
      </c>
    </row>
    <row r="35" spans="2:2">
      <c r="B35" s="57" t="s">
        <v>73</v>
      </c>
    </row>
    <row r="36" spans="2:2">
      <c r="B36" s="57" t="s">
        <v>71</v>
      </c>
    </row>
    <row r="37" spans="2:2">
      <c r="B37" s="57" t="s">
        <v>72</v>
      </c>
    </row>
    <row r="38" spans="2:2">
      <c r="B38" s="57" t="s">
        <v>73</v>
      </c>
    </row>
  </sheetData>
  <mergeCells count="8">
    <mergeCell ref="A1:C1"/>
    <mergeCell ref="A15:C15"/>
    <mergeCell ref="C2:C4"/>
    <mergeCell ref="C6:C7"/>
    <mergeCell ref="C9:C11"/>
    <mergeCell ref="C16:C18"/>
    <mergeCell ref="C20:C21"/>
    <mergeCell ref="C23:C25"/>
  </mergeCells>
  <pageMargins left="0.75" right="0.75" top="1" bottom="1" header="0.5" footer="0.5"/>
  <pageSetup paperSize="9" scale="2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2025-02-22T01:41:00Z</dcterms:created>
  <dcterms:modified xsi:type="dcterms:W3CDTF">2025-02-25T06:40:05Z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B9387A8E95DC4006B7F16E5403783E30_11</vt:lpwstr>
  </property>
  <property fmtid="{D5CDD505-2E9C-101B-9397-08002B2CF9AE}" pid="3" name="KSOProductBuildVer">
    <vt:lpwstr>2052-12.1.0.20305</vt:lpwstr>
  </property>
</Properties>
</file>