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<sst xmlns="http://schemas.openxmlformats.org/spreadsheetml/2006/main" count="164" uniqueCount="82">
  <si>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</si>
  <si>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</si>
  <si>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</si>
  <si>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</si>
  <si>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</si>
  <si>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</si>
  <si>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</si>
  <si>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</si>
  <si>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</si>
  <si>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</si>
  <si>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</si>
  <si>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</si>
  <si>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</si>
  <si>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</si>
  <si>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</si>
  <si>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</si>
  <si>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</si>
  <si>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</si>
  <si>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</si>
  <si>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</si>
  <si>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</si>
  <si>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</si>
  <si>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</si>
  <si>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</si>
  <si>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</si>
  <si>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</si>
  <si>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</si>
  <si>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</si>
  <si>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</si>
  <si>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69669-D/1
69669-D/2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</si>
  <si>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</si>
  <si>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4786-042</t>
  </si>
  <si>
    <t>800</t>
  </si>
  <si>
    <t>XS</t>
  </si>
  <si>
    <t>1/2</t>
  </si>
  <si>
    <t>23.1</t>
  </si>
  <si>
    <t>23.5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</si>
  <si>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</si>
  <si>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</si>
  <si>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</si>
  <si>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</si>
  <si>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</si>
  <si>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</si>
  <si>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</si>
  <si>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t>黑色缎带空白标(6.3*2.5)
（blank care label)</t>
  </si>
  <si>
    <t>69644-D/1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</si>
  <si>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</si>
  <si>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250</t>
  </si>
  <si>
    <t>2/2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</si>
  <si>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</si>
  <si>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</si>
  <si>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</si>
  <si>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</si>
  <si>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</si>
  <si>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</si>
  <si>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4786-042中国产地</t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</si>
  <si>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</si>
  <si>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</si>
  <si>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</si>
  <si>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</si>
  <si>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</si>
  <si>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</si>
  <si>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</si>
  <si>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</si>
  <si>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</si>
  <si>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23.5kg</t>
  </si>
  <si>
    <t>Made In China</t>
  </si>
  <si>
    <t>Net Weight（净重）</t>
  </si>
  <si>
    <t>23.1kg</t>
  </si>
  <si>
    <t>Remark（备注）</t>
  </si>
  <si>
    <t>04786042800018</t>
  </si>
  <si>
    <t>04786042250011</t>
  </si>
  <si>
    <t>04786042800025</t>
  </si>
  <si>
    <t>04786042250028</t>
  </si>
  <si>
    <t>04786042800032</t>
  </si>
  <si>
    <t>04786042250035</t>
  </si>
  <si>
    <t>04786042800049</t>
  </si>
  <si>
    <t>04786042250042</t>
  </si>
  <si>
    <t>04786042800056</t>
  </si>
  <si>
    <t>04786042250059</t>
  </si>
  <si>
    <t>04786042800063</t>
  </si>
  <si>
    <t>04786042250066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</si>
</sst>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219075</xdr:rowOff>
    </xdr:from>
    <xdr:to>
      <xdr:col>1</xdr:col>
      <xdr:colOff>1524000</xdr:colOff>
      <xdr:row>6</xdr:row>
      <xdr:rowOff>1238885</xdr:rowOff>
    </xdr:to>
    <xdr:pic>
      <xdr:nvPicPr>
        <xdr:cNvPr id="51" name="图片 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651250"/>
          <a:ext cx="1190625" cy="1019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18</xdr:row>
      <xdr:rowOff>219075</xdr:rowOff>
    </xdr:from>
    <xdr:to>
      <xdr:col>1</xdr:col>
      <xdr:colOff>1495425</xdr:colOff>
      <xdr:row>18</xdr:row>
      <xdr:rowOff>1574800</xdr:rowOff>
    </xdr:to>
    <xdr:pic>
      <xdr:nvPicPr>
        <xdr:cNvPr id="52" name="图片 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14550" y="9702800"/>
          <a:ext cx="1247775" cy="1355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P19" sqref="P19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45713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6" t="s">
        <v>33</v>
      </c>
      <c r="F8" s="45">
        <v>2774</v>
      </c>
      <c r="G8" s="46">
        <f>F8*0.05</f>
        <v>138.7</v>
      </c>
      <c r="H8" s="46">
        <f>SUM(F8:G8)</f>
        <v>2912.7</v>
      </c>
      <c r="I8" s="49" t="s">
        <v>34</v>
      </c>
      <c r="J8" s="50" t="s">
        <v>35</v>
      </c>
      <c r="K8" s="50" t="s">
        <v>36</v>
      </c>
      <c r="L8" s="51" t="s">
        <v>37</v>
      </c>
    </row>
    <row r="9" ht="20" customHeight="1" spans="1:12">
      <c r="A9" s="7"/>
      <c r="B9" s="43"/>
      <c r="C9" s="43"/>
      <c r="D9" s="44"/>
      <c r="E9" s="36" t="s">
        <v>38</v>
      </c>
      <c r="F9" s="45">
        <v>4733</v>
      </c>
      <c r="G9" s="46">
        <f t="shared" ref="G9:G30" si="0">F9*0.05</f>
        <v>236.65</v>
      </c>
      <c r="H9" s="46">
        <f t="shared" ref="H9:H30" si="1">SUM(F9:G9)</f>
        <v>4969.65</v>
      </c>
      <c r="I9" s="52"/>
      <c r="J9" s="53"/>
      <c r="K9" s="53"/>
      <c r="L9" s="54"/>
    </row>
    <row r="10" ht="20" customHeight="1" spans="1:12">
      <c r="A10" s="7"/>
      <c r="B10" s="43"/>
      <c r="C10" s="43"/>
      <c r="D10" s="44"/>
      <c r="E10" s="36" t="s">
        <v>39</v>
      </c>
      <c r="F10" s="45">
        <v>5712</v>
      </c>
      <c r="G10" s="46">
        <f t="shared" si="0"/>
        <v>285.6</v>
      </c>
      <c r="H10" s="46">
        <f t="shared" si="1"/>
        <v>5997.6</v>
      </c>
      <c r="I10" s="52"/>
      <c r="J10" s="53"/>
      <c r="K10" s="53"/>
      <c r="L10" s="54"/>
    </row>
    <row r="11" ht="20" customHeight="1" spans="1:12">
      <c r="A11" s="7"/>
      <c r="B11" s="43"/>
      <c r="C11" s="43"/>
      <c r="D11" s="44"/>
      <c r="E11" s="36" t="s">
        <v>40</v>
      </c>
      <c r="F11" s="45">
        <v>3754</v>
      </c>
      <c r="G11" s="46">
        <f t="shared" si="0"/>
        <v>187.7</v>
      </c>
      <c r="H11" s="46">
        <f t="shared" si="1"/>
        <v>3941.7</v>
      </c>
      <c r="I11" s="52"/>
      <c r="J11" s="53"/>
      <c r="K11" s="53"/>
      <c r="L11" s="54"/>
    </row>
    <row r="12" ht="20" customHeight="1" spans="1:12">
      <c r="A12" s="7"/>
      <c r="B12" s="43"/>
      <c r="C12" s="43"/>
      <c r="D12" s="44"/>
      <c r="E12" s="36" t="s">
        <v>41</v>
      </c>
      <c r="F12" s="45">
        <v>2427</v>
      </c>
      <c r="G12" s="46">
        <f t="shared" si="0"/>
        <v>121.35</v>
      </c>
      <c r="H12" s="46">
        <f t="shared" si="1"/>
        <v>2548.35</v>
      </c>
      <c r="I12" s="52"/>
      <c r="J12" s="53"/>
      <c r="K12" s="53"/>
      <c r="L12" s="54"/>
    </row>
    <row r="13" ht="20" customHeight="1" spans="1:12">
      <c r="A13" s="7"/>
      <c r="B13" s="43"/>
      <c r="C13" s="43"/>
      <c r="D13" s="44"/>
      <c r="E13" s="36" t="s">
        <v>42</v>
      </c>
      <c r="F13" s="45">
        <v>1000</v>
      </c>
      <c r="G13" s="46">
        <f t="shared" si="0"/>
        <v>50</v>
      </c>
      <c r="H13" s="46">
        <f t="shared" si="1"/>
        <v>1050</v>
      </c>
      <c r="I13" s="52"/>
      <c r="J13" s="53"/>
      <c r="K13" s="53"/>
      <c r="L13" s="54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6"/>
      <c r="F14" s="45">
        <f>SUM(F8:F13)</f>
        <v>20400</v>
      </c>
      <c r="G14" s="46">
        <f t="shared" si="0"/>
        <v>1020</v>
      </c>
      <c r="H14" s="46">
        <f t="shared" si="1"/>
        <v>21420</v>
      </c>
      <c r="I14" s="52"/>
      <c r="J14" s="53"/>
      <c r="K14" s="53"/>
      <c r="L14" s="54"/>
    </row>
    <row r="15" ht="36" customHeight="1" spans="1:12">
      <c r="A15" s="7" t="s">
        <v>29</v>
      </c>
      <c r="B15" s="47" t="s">
        <v>43</v>
      </c>
      <c r="C15" s="43" t="s">
        <v>31</v>
      </c>
      <c r="D15" s="44" t="s">
        <v>32</v>
      </c>
      <c r="E15" s="36"/>
      <c r="F15" s="45">
        <f>SUM(F8:F13)</f>
        <v>20400</v>
      </c>
      <c r="G15" s="46">
        <f t="shared" si="0"/>
        <v>1020</v>
      </c>
      <c r="H15" s="46">
        <f t="shared" si="1"/>
        <v>21420</v>
      </c>
      <c r="I15" s="52"/>
      <c r="J15" s="53"/>
      <c r="K15" s="53"/>
      <c r="L15" s="54"/>
    </row>
    <row r="16" ht="36" customHeight="1" spans="1:12">
      <c r="A16" s="7" t="s">
        <v>29</v>
      </c>
      <c r="B16" s="47" t="s">
        <v>43</v>
      </c>
      <c r="C16" s="43" t="s">
        <v>31</v>
      </c>
      <c r="D16" s="44" t="s">
        <v>32</v>
      </c>
      <c r="E16" s="36"/>
      <c r="F16" s="45">
        <f>SUM(F15:F15)</f>
        <v>20400</v>
      </c>
      <c r="G16" s="46">
        <f t="shared" si="0"/>
        <v>1020</v>
      </c>
      <c r="H16" s="46">
        <f t="shared" si="1"/>
        <v>21420</v>
      </c>
      <c r="I16" s="52"/>
      <c r="J16" s="53"/>
      <c r="K16" s="53"/>
      <c r="L16" s="54"/>
    </row>
    <row r="17" ht="36" customHeight="1" spans="1:12">
      <c r="A17" s="7" t="s">
        <v>29</v>
      </c>
      <c r="B17" s="47" t="s">
        <v>43</v>
      </c>
      <c r="C17" s="43" t="s">
        <v>31</v>
      </c>
      <c r="D17" s="44" t="s">
        <v>32</v>
      </c>
      <c r="E17" s="36"/>
      <c r="F17" s="45">
        <f>SUM(F8:F13)</f>
        <v>20400</v>
      </c>
      <c r="G17" s="46">
        <f t="shared" si="0"/>
        <v>1020</v>
      </c>
      <c r="H17" s="46">
        <f t="shared" si="1"/>
        <v>21420</v>
      </c>
      <c r="I17" s="52"/>
      <c r="J17" s="53"/>
      <c r="K17" s="53"/>
      <c r="L17" s="54"/>
    </row>
    <row r="18" ht="36" customHeight="1" spans="1:12">
      <c r="A18" s="7" t="s">
        <v>29</v>
      </c>
      <c r="B18" s="48" t="s">
        <v>44</v>
      </c>
      <c r="C18" s="43" t="s">
        <v>31</v>
      </c>
      <c r="D18" s="44" t="s">
        <v>32</v>
      </c>
      <c r="E18" s="36"/>
      <c r="F18" s="45">
        <f>SUM(F17:F17)</f>
        <v>20400</v>
      </c>
      <c r="G18" s="46">
        <f t="shared" si="0"/>
        <v>1020</v>
      </c>
      <c r="H18" s="46">
        <f t="shared" si="1"/>
        <v>21420</v>
      </c>
      <c r="I18" s="52"/>
      <c r="J18" s="53"/>
      <c r="K18" s="53"/>
      <c r="L18" s="54"/>
    </row>
    <row r="19" ht="20" customHeight="1" spans="1:12">
      <c r="A19" s="7" t="s">
        <v>45</v>
      </c>
      <c r="B19" s="43" t="s">
        <v>46</v>
      </c>
      <c r="C19" s="43" t="s">
        <v>31</v>
      </c>
      <c r="D19" s="44" t="s">
        <v>47</v>
      </c>
      <c r="E19" s="36" t="s">
        <v>33</v>
      </c>
      <c r="F19" s="45">
        <v>2544</v>
      </c>
      <c r="G19" s="46">
        <f t="shared" si="0"/>
        <v>127.2</v>
      </c>
      <c r="H19" s="46">
        <f t="shared" si="1"/>
        <v>2671.2</v>
      </c>
      <c r="I19" s="49" t="s">
        <v>48</v>
      </c>
      <c r="J19" s="50" t="s">
        <v>35</v>
      </c>
      <c r="K19" s="50" t="s">
        <v>36</v>
      </c>
      <c r="L19" s="51" t="s">
        <v>37</v>
      </c>
    </row>
    <row r="20" ht="20" customHeight="1" spans="1:12">
      <c r="A20" s="7"/>
      <c r="B20" s="43"/>
      <c r="C20" s="43"/>
      <c r="D20" s="44"/>
      <c r="E20" s="36" t="s">
        <v>38</v>
      </c>
      <c r="F20" s="45">
        <v>4222</v>
      </c>
      <c r="G20" s="46">
        <f t="shared" si="0"/>
        <v>211.1</v>
      </c>
      <c r="H20" s="46">
        <f t="shared" si="1"/>
        <v>4433.1</v>
      </c>
      <c r="I20" s="52"/>
      <c r="J20" s="53"/>
      <c r="K20" s="53"/>
      <c r="L20" s="54"/>
    </row>
    <row r="21" ht="20" customHeight="1" spans="1:12">
      <c r="A21" s="7"/>
      <c r="B21" s="43"/>
      <c r="C21" s="43"/>
      <c r="D21" s="44"/>
      <c r="E21" s="36" t="s">
        <v>39</v>
      </c>
      <c r="F21" s="45">
        <v>5564</v>
      </c>
      <c r="G21" s="46">
        <f t="shared" si="0"/>
        <v>278.2</v>
      </c>
      <c r="H21" s="46">
        <f t="shared" si="1"/>
        <v>5842.2</v>
      </c>
      <c r="I21" s="52"/>
      <c r="J21" s="53"/>
      <c r="K21" s="53"/>
      <c r="L21" s="54"/>
    </row>
    <row r="22" ht="20" customHeight="1" spans="1:12">
      <c r="A22" s="7"/>
      <c r="B22" s="43"/>
      <c r="C22" s="43"/>
      <c r="D22" s="44"/>
      <c r="E22" s="36" t="s">
        <v>40</v>
      </c>
      <c r="F22" s="45">
        <v>3931</v>
      </c>
      <c r="G22" s="46">
        <f t="shared" si="0"/>
        <v>196.55</v>
      </c>
      <c r="H22" s="46">
        <f t="shared" si="1"/>
        <v>4127.55</v>
      </c>
      <c r="I22" s="52"/>
      <c r="J22" s="53"/>
      <c r="K22" s="53"/>
      <c r="L22" s="54"/>
    </row>
    <row r="23" ht="20" customHeight="1" spans="1:12">
      <c r="A23" s="7"/>
      <c r="B23" s="43"/>
      <c r="C23" s="43"/>
      <c r="D23" s="44"/>
      <c r="E23" s="36" t="s">
        <v>41</v>
      </c>
      <c r="F23" s="45">
        <v>2842</v>
      </c>
      <c r="G23" s="46">
        <f t="shared" si="0"/>
        <v>142.1</v>
      </c>
      <c r="H23" s="46">
        <f t="shared" si="1"/>
        <v>2984.1</v>
      </c>
      <c r="I23" s="52"/>
      <c r="J23" s="53"/>
      <c r="K23" s="53"/>
      <c r="L23" s="54"/>
    </row>
    <row r="24" ht="20" customHeight="1" spans="1:12">
      <c r="A24" s="7"/>
      <c r="B24" s="43"/>
      <c r="C24" s="43"/>
      <c r="D24" s="44"/>
      <c r="E24" s="36" t="s">
        <v>42</v>
      </c>
      <c r="F24" s="45">
        <v>1297</v>
      </c>
      <c r="G24" s="46">
        <f t="shared" si="0"/>
        <v>64.85</v>
      </c>
      <c r="H24" s="46">
        <f t="shared" si="1"/>
        <v>1361.85</v>
      </c>
      <c r="I24" s="52"/>
      <c r="J24" s="53"/>
      <c r="K24" s="53"/>
      <c r="L24" s="54"/>
    </row>
    <row r="25" ht="45" customHeight="1" spans="1:12">
      <c r="A25" s="7" t="s">
        <v>45</v>
      </c>
      <c r="B25" s="47" t="s">
        <v>49</v>
      </c>
      <c r="C25" s="43" t="s">
        <v>31</v>
      </c>
      <c r="D25" s="44" t="s">
        <v>47</v>
      </c>
      <c r="E25" s="36"/>
      <c r="F25" s="45">
        <f>SUM(F19:F24)</f>
        <v>20400</v>
      </c>
      <c r="G25" s="46">
        <f t="shared" si="0"/>
        <v>1020</v>
      </c>
      <c r="H25" s="46">
        <f t="shared" si="1"/>
        <v>21420</v>
      </c>
      <c r="I25" s="52"/>
      <c r="J25" s="53"/>
      <c r="K25" s="53"/>
      <c r="L25" s="54"/>
    </row>
    <row r="26" ht="36" customHeight="1" spans="1:12">
      <c r="A26" s="7" t="s">
        <v>45</v>
      </c>
      <c r="B26" s="47" t="s">
        <v>49</v>
      </c>
      <c r="C26" s="43" t="s">
        <v>31</v>
      </c>
      <c r="D26" s="44" t="s">
        <v>47</v>
      </c>
      <c r="E26" s="36"/>
      <c r="F26" s="45">
        <f>SUM(F19:F24)</f>
        <v>20400</v>
      </c>
      <c r="G26" s="46">
        <f t="shared" si="0"/>
        <v>1020</v>
      </c>
      <c r="H26" s="46">
        <f t="shared" si="1"/>
        <v>21420</v>
      </c>
      <c r="I26" s="52"/>
      <c r="J26" s="53"/>
      <c r="K26" s="53"/>
      <c r="L26" s="54"/>
    </row>
    <row r="27" ht="36" customHeight="1" spans="1:12">
      <c r="A27" s="7" t="s">
        <v>45</v>
      </c>
      <c r="B27" s="47" t="s">
        <v>49</v>
      </c>
      <c r="C27" s="43" t="s">
        <v>31</v>
      </c>
      <c r="D27" s="44" t="s">
        <v>47</v>
      </c>
      <c r="E27" s="36"/>
      <c r="F27" s="45">
        <f>SUM(F26:F26)</f>
        <v>20400</v>
      </c>
      <c r="G27" s="46">
        <f t="shared" si="0"/>
        <v>1020</v>
      </c>
      <c r="H27" s="46">
        <f t="shared" si="1"/>
        <v>21420</v>
      </c>
      <c r="I27" s="52"/>
      <c r="J27" s="53"/>
      <c r="K27" s="53"/>
      <c r="L27" s="54"/>
    </row>
    <row r="28" ht="36" customHeight="1" spans="1:12">
      <c r="A28" s="7" t="s">
        <v>45</v>
      </c>
      <c r="B28" s="47" t="s">
        <v>49</v>
      </c>
      <c r="C28" s="43" t="s">
        <v>31</v>
      </c>
      <c r="D28" s="44" t="s">
        <v>47</v>
      </c>
      <c r="E28" s="36"/>
      <c r="F28" s="45">
        <f>SUM(F19:F24)</f>
        <v>20400</v>
      </c>
      <c r="G28" s="46">
        <f t="shared" si="0"/>
        <v>1020</v>
      </c>
      <c r="H28" s="46">
        <f t="shared" si="1"/>
        <v>21420</v>
      </c>
      <c r="I28" s="52"/>
      <c r="J28" s="53"/>
      <c r="K28" s="53"/>
      <c r="L28" s="54"/>
    </row>
    <row r="29" ht="36" customHeight="1" spans="1:12">
      <c r="A29" s="7" t="s">
        <v>45</v>
      </c>
      <c r="B29" s="48" t="s">
        <v>50</v>
      </c>
      <c r="C29" s="43" t="s">
        <v>31</v>
      </c>
      <c r="D29" s="44" t="s">
        <v>47</v>
      </c>
      <c r="E29" s="36"/>
      <c r="F29" s="45">
        <f>SUM(F28:F28)</f>
        <v>20400</v>
      </c>
      <c r="G29" s="46">
        <f t="shared" si="0"/>
        <v>1020</v>
      </c>
      <c r="H29" s="46">
        <f t="shared" si="1"/>
        <v>21420</v>
      </c>
      <c r="I29" s="52"/>
      <c r="J29" s="53"/>
      <c r="K29" s="53"/>
      <c r="L29" s="54"/>
    </row>
    <row r="30" spans="1:12">
      <c r="A30" s="7" t="s">
        <v>51</v>
      </c>
      <c r="B30" s="7"/>
      <c r="C30" s="43"/>
      <c r="D30" s="45"/>
      <c r="E30" s="36"/>
      <c r="F30" s="45">
        <f>SUM(F8:F29)</f>
        <v>244800</v>
      </c>
      <c r="G30" s="46">
        <f t="shared" si="0"/>
        <v>12240</v>
      </c>
      <c r="H30" s="46">
        <f t="shared" si="1"/>
        <v>257040</v>
      </c>
      <c r="I30" s="55"/>
      <c r="J30" s="55"/>
      <c r="K30" s="55"/>
      <c r="L30" s="55"/>
    </row>
  </sheetData>
  <mergeCells count="20">
    <mergeCell ref="A1:L1"/>
    <mergeCell ref="A2:L2"/>
    <mergeCell ref="E3:F3"/>
    <mergeCell ref="E4:F4"/>
    <mergeCell ref="A8:A13"/>
    <mergeCell ref="A19:A24"/>
    <mergeCell ref="B8:B13"/>
    <mergeCell ref="B19:B24"/>
    <mergeCell ref="C8:C13"/>
    <mergeCell ref="C19:C24"/>
    <mergeCell ref="D8:D13"/>
    <mergeCell ref="D19:D24"/>
    <mergeCell ref="I8:I18"/>
    <mergeCell ref="I19:I29"/>
    <mergeCell ref="J8:J18"/>
    <mergeCell ref="J19:J29"/>
    <mergeCell ref="K8:K18"/>
    <mergeCell ref="K19:K29"/>
    <mergeCell ref="L8:L18"/>
    <mergeCell ref="L19:L29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opLeftCell="A15" workbookViewId="0">
      <selection activeCell="C38" sqref="C38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52</v>
      </c>
      <c r="B2" s="5"/>
      <c r="C2" s="6"/>
    </row>
    <row r="3" ht="52" customHeight="1" spans="1:3">
      <c r="A3" s="4" t="s">
        <v>53</v>
      </c>
      <c r="B3" s="7" t="s">
        <v>29</v>
      </c>
      <c r="C3" s="8"/>
    </row>
    <row r="4" ht="14.25" spans="1:3">
      <c r="A4" s="4" t="s">
        <v>54</v>
      </c>
      <c r="B4" s="9" t="s">
        <v>55</v>
      </c>
      <c r="C4" s="8"/>
    </row>
    <row r="5" ht="82" customHeight="1" spans="1:3">
      <c r="A5" s="4" t="s">
        <v>56</v>
      </c>
      <c r="B5" s="10" t="s">
        <v>57</v>
      </c>
      <c r="C5" s="11" t="s">
        <v>58</v>
      </c>
    </row>
    <row r="6" ht="14.25" spans="1:3">
      <c r="A6" s="4" t="s">
        <v>59</v>
      </c>
      <c r="B6" s="12" t="s">
        <v>60</v>
      </c>
      <c r="C6" s="13" t="s">
        <v>34</v>
      </c>
    </row>
    <row r="7" ht="135" customHeight="1" spans="1:3">
      <c r="A7" s="4" t="s">
        <v>61</v>
      </c>
      <c r="B7" s="7"/>
      <c r="C7" s="14"/>
    </row>
    <row r="8" ht="14.25" spans="1:3">
      <c r="A8" s="4" t="s">
        <v>62</v>
      </c>
      <c r="B8" s="4" t="s">
        <v>37</v>
      </c>
      <c r="C8" s="15" t="s">
        <v>63</v>
      </c>
    </row>
    <row r="9" ht="14.25" spans="1:3">
      <c r="A9" s="4" t="s">
        <v>64</v>
      </c>
      <c r="B9" s="4" t="s">
        <v>65</v>
      </c>
      <c r="C9" s="16" t="s">
        <v>66</v>
      </c>
    </row>
    <row r="10" ht="14.25" spans="1:3">
      <c r="A10" s="4" t="s">
        <v>67</v>
      </c>
      <c r="B10" s="4" t="s">
        <v>68</v>
      </c>
      <c r="C10" s="16"/>
    </row>
    <row r="11" ht="14.25" spans="1:3">
      <c r="A11" s="4" t="s">
        <v>69</v>
      </c>
      <c r="B11" s="4"/>
      <c r="C11" s="17"/>
    </row>
    <row r="12" customFormat="1" ht="14.25"/>
    <row r="13" customFormat="1" ht="75.75" spans="1:3">
      <c r="A13" s="1"/>
      <c r="B13" s="2"/>
      <c r="C13" s="3"/>
    </row>
    <row r="14" customFormat="1" ht="32" customHeight="1" spans="1:3">
      <c r="A14" s="4" t="s">
        <v>52</v>
      </c>
      <c r="B14" s="5"/>
      <c r="C14" s="6"/>
    </row>
    <row r="15" customFormat="1" ht="52" customHeight="1" spans="1:3">
      <c r="A15" s="4" t="s">
        <v>53</v>
      </c>
      <c r="B15" s="7" t="s">
        <v>45</v>
      </c>
      <c r="C15" s="8"/>
    </row>
    <row r="16" customFormat="1" ht="14.25" spans="1:3">
      <c r="A16" s="4" t="s">
        <v>54</v>
      </c>
      <c r="B16" s="9" t="s">
        <v>55</v>
      </c>
      <c r="C16" s="8"/>
    </row>
    <row r="17" customFormat="1" ht="82" customHeight="1" spans="1:3">
      <c r="A17" s="4" t="s">
        <v>56</v>
      </c>
      <c r="B17" s="10" t="s">
        <v>57</v>
      </c>
      <c r="C17" s="11" t="s">
        <v>58</v>
      </c>
    </row>
    <row r="18" customFormat="1" ht="14.25" spans="1:3">
      <c r="A18" s="4" t="s">
        <v>59</v>
      </c>
      <c r="B18" s="12" t="s">
        <v>60</v>
      </c>
      <c r="C18" s="13" t="s">
        <v>48</v>
      </c>
    </row>
    <row r="19" customFormat="1" ht="135" customHeight="1" spans="1:3">
      <c r="A19" s="4" t="s">
        <v>61</v>
      </c>
      <c r="B19" s="7"/>
      <c r="C19" s="14"/>
    </row>
    <row r="20" customFormat="1" ht="14.25" spans="1:3">
      <c r="A20" s="4" t="s">
        <v>62</v>
      </c>
      <c r="B20" s="4" t="s">
        <v>37</v>
      </c>
      <c r="C20" s="15" t="s">
        <v>63</v>
      </c>
    </row>
    <row r="21" customFormat="1" ht="14.25" spans="1:3">
      <c r="A21" s="4" t="s">
        <v>64</v>
      </c>
      <c r="B21" s="4" t="s">
        <v>65</v>
      </c>
      <c r="C21" s="16" t="s">
        <v>66</v>
      </c>
    </row>
    <row r="22" customFormat="1" ht="14.25" spans="1:3">
      <c r="A22" s="4" t="s">
        <v>67</v>
      </c>
      <c r="B22" s="4" t="s">
        <v>68</v>
      </c>
      <c r="C22" s="16"/>
    </row>
    <row r="23" customFormat="1" ht="14.25" spans="1:3">
      <c r="A23" s="4" t="s">
        <v>69</v>
      </c>
      <c r="B23" s="4"/>
      <c r="C23" s="17"/>
    </row>
    <row r="26" spans="2:3">
      <c r="B26" s="56" t="s">
        <v>70</v>
      </c>
      <c r="C26" s="56" t="s">
        <v>71</v>
      </c>
    </row>
    <row r="27" spans="2:3">
      <c r="B27" s="56" t="s">
        <v>72</v>
      </c>
      <c r="C27" s="56" t="s">
        <v>73</v>
      </c>
    </row>
    <row r="28" spans="2:3">
      <c r="B28" s="56" t="s">
        <v>74</v>
      </c>
      <c r="C28" s="56" t="s">
        <v>75</v>
      </c>
    </row>
    <row r="29" spans="2:3">
      <c r="B29" s="56" t="s">
        <v>76</v>
      </c>
      <c r="C29" s="56" t="s">
        <v>77</v>
      </c>
    </row>
    <row r="30" spans="2:3">
      <c r="B30" s="56" t="s">
        <v>78</v>
      </c>
      <c r="C30" s="56" t="s">
        <v>79</v>
      </c>
    </row>
    <row r="31" spans="2:3">
      <c r="B31" s="56" t="s">
        <v>80</v>
      </c>
      <c r="C31" s="56" t="s">
        <v>81</v>
      </c>
    </row>
    <row r="32" spans="2:3">
      <c r="B32" s="56" t="s">
        <v>70</v>
      </c>
      <c r="C32" s="56" t="s">
        <v>71</v>
      </c>
    </row>
    <row r="33" spans="2:3">
      <c r="B33" s="56" t="s">
        <v>72</v>
      </c>
      <c r="C33" s="56" t="s">
        <v>73</v>
      </c>
    </row>
    <row r="34" spans="2:3">
      <c r="B34" s="56" t="s">
        <v>74</v>
      </c>
      <c r="C34" s="56" t="s">
        <v>75</v>
      </c>
    </row>
    <row r="35" spans="2:3">
      <c r="B35" s="56" t="s">
        <v>76</v>
      </c>
      <c r="C35" s="56" t="s">
        <v>77</v>
      </c>
    </row>
    <row r="36" spans="2:3">
      <c r="B36" s="56" t="s">
        <v>78</v>
      </c>
      <c r="C36" s="56" t="s">
        <v>79</v>
      </c>
    </row>
    <row r="37" spans="2:3">
      <c r="B37" s="56" t="s">
        <v>80</v>
      </c>
      <c r="C37" s="56" t="s">
        <v>81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2025-02-25T06:46:28Z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C9B69D8CAE5543478111A105A2AEE590_12</vt:lpwstr>
  </property>
</Properties>
</file>